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ilova\Desktop\VZ\1_VZMR\2019\6_KSH - Nákup kancelářských potřeb 2019 II\1_Výzva\"/>
    </mc:Choice>
  </mc:AlternateContent>
  <bookViews>
    <workbookView xWindow="0" yWindow="0" windowWidth="25200" windowHeight="11850"/>
  </bookViews>
  <sheets>
    <sheet name="Kancelářské potřeby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1" l="1" a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G42" i="1" s="1"/>
  <c r="F6" i="1"/>
  <c r="F43" i="1" l="1"/>
  <c r="H42" i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  <c r="G43" i="1" l="1"/>
  <c r="H43" i="1" s="1"/>
</calcChain>
</file>

<file path=xl/sharedStrings.xml><?xml version="1.0" encoding="utf-8"?>
<sst xmlns="http://schemas.openxmlformats.org/spreadsheetml/2006/main" count="91" uniqueCount="60">
  <si>
    <t>Kancelářské potřeby</t>
  </si>
  <si>
    <t>Lepící tyčinka 20g</t>
  </si>
  <si>
    <t>Náplň do sešívačky, 24/6 (1 000 ks v balení)</t>
  </si>
  <si>
    <t>Fixy na flipchart (4 ks v balení)</t>
  </si>
  <si>
    <t>Celkem v Kč vč. DPH</t>
  </si>
  <si>
    <t>Celkem v Kč bez DPH</t>
  </si>
  <si>
    <t>Jednotková cena v Kč bez DPH</t>
  </si>
  <si>
    <t>CELKEM</t>
  </si>
  <si>
    <t>X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</si>
  <si>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</si>
  <si>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t>Akceptujeme i jiná než popsaná balení, přičemž musí být dodrženo minimálně požadované množství zboží a cena za balení  musí odpovídat poptávanému množství dané komodity.</t>
  </si>
  <si>
    <t xml:space="preserve">Počet </t>
  </si>
  <si>
    <t>Měrná jednotka</t>
  </si>
  <si>
    <t>ks</t>
  </si>
  <si>
    <t>balení po 100 ks</t>
  </si>
  <si>
    <t>balík po 500 listech</t>
  </si>
  <si>
    <t>balení po 1000 ks</t>
  </si>
  <si>
    <t>sada po 4 ks</t>
  </si>
  <si>
    <t>Spony dopisní, 33 mm (100 ks v balení)</t>
  </si>
  <si>
    <t>Obchodní taška B4 s křížovým dnem, samolepicí</t>
  </si>
  <si>
    <t>Obálka C5, samolepicí, 162 x 229 mm s krycí páskou</t>
  </si>
  <si>
    <t>Papír kancelářský A4, min.80g bílý,   bělost CIE minimálně 150  - balík = 500 listů</t>
  </si>
  <si>
    <t>Česká školní inspekce</t>
  </si>
  <si>
    <t xml:space="preserve">Příloha č. 1 - specifikace předmětu plnění </t>
  </si>
  <si>
    <t>Celkem DPH v Kč</t>
  </si>
  <si>
    <t>Samolepicí etikety, 105,0 x 57,0 mm (1 000 ks v balení)</t>
  </si>
  <si>
    <t>Samolepicí etikety, 63,5 x 38,1 mm (2 100 ks v balení)</t>
  </si>
  <si>
    <t>balení po 2100 ks</t>
  </si>
  <si>
    <t>Obal prospektový "U", lesklý, A4, 70 µm (100 ks v balení)</t>
  </si>
  <si>
    <t xml:space="preserve">Obal prospektový na katalogy A4 s chlopní, 170 - 180 mikronů, PVC </t>
  </si>
  <si>
    <t>Gelový roller, modrý inkoust, 0,7 mm</t>
  </si>
  <si>
    <t>Papír kancelářský A3, min.80g bílý,   bělost CIE minimálně 150  - balík = 500 listů</t>
  </si>
  <si>
    <t>Poznámkový samolepicí bloček, 7,6 x 7,6 cm</t>
  </si>
  <si>
    <t>Kartonový pořadač pákový, 7,5 cm</t>
  </si>
  <si>
    <t>Lepicí páska, 19 mm x 33 m, transparentní</t>
  </si>
  <si>
    <t>Plastové záložky do knihy, 1,2 x 4,5 cm, 5 barev - mix</t>
  </si>
  <si>
    <t>Zvýrazňovače, mix barev, sada 4 ks, šíře stopy 1,0 - 3,0 mm</t>
  </si>
  <si>
    <t>balení po 4 ks</t>
  </si>
  <si>
    <t>Laminovací fólie, A4, 2 x 80 µm, čiré (100 ks v balení)</t>
  </si>
  <si>
    <t>Desky pro termovazbu, bílé, šířka 4 mm (100 ks v balení)</t>
  </si>
  <si>
    <t>Desky pro termovazbu, bílé, šířka 8 mm (100 ks v balení)</t>
  </si>
  <si>
    <t>Permanentní popisovač, mix marev, kulatý hrot, šíře stopy 1 - 2,5 mm (4 ks v balení)</t>
  </si>
  <si>
    <t>Etikety samopepící, 105x42,4 - 1 etiketa, 14 ks etiket na archu</t>
  </si>
  <si>
    <t>Blok A5, 80 listů, boční kovová vazba, perforace, linkovaný</t>
  </si>
  <si>
    <t>Sešit A4, linkovaný, 40-60 listů</t>
  </si>
  <si>
    <t>Záznamní kniha A4, linka, 100 listů</t>
  </si>
  <si>
    <t>Záznamní kniha A5, linka, 100 listů</t>
  </si>
  <si>
    <t>Taška B4 s kříž.dm-textil (vyztužené textilním vláknem) samolepící</t>
  </si>
  <si>
    <t>Bublinkové obálky A/13 (příp. B5) (15x21,5) vnější 17x22,5  PAPER MAX</t>
  </si>
  <si>
    <t>Rychlovazač A4, papírový , závěsný</t>
  </si>
  <si>
    <t>Plastový vázací hřbet kroužkový  10 mm,  (kapacita max. 55 listů), barva čená</t>
  </si>
  <si>
    <t>Plastový vázací hřbet kroužkový  6 mm,  (kapacita max. 25 listů), barva černá</t>
  </si>
  <si>
    <t>Dopisní obálka DL 220 x110mm samolepící s okénkem bílá</t>
  </si>
  <si>
    <t>Etikety samolepící univerzální, 70 x 36 mm, A4 bílé</t>
  </si>
  <si>
    <t>Pero kuličkové, 0,5 mm, modrý inkoust</t>
  </si>
  <si>
    <t>Sešívačka, kapacita sešívání až 30 listů, pro náplně 24/6</t>
  </si>
  <si>
    <t>Kapsa s patentem A4 závesná, plastová, čirá</t>
  </si>
  <si>
    <t>ČŠIG-1348/19-G42</t>
  </si>
  <si>
    <t>ČŠIG-S-119/19-G42</t>
  </si>
  <si>
    <t>Nákup kancelářských potřeb 2019 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</si>
</sst>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3C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/>
    <xf numFmtId="0" fontId="0" fillId="0" borderId="0" xfId="0" applyBorder="1"/>
    <xf numFmtId="0" fontId="1" fillId="2" borderId="1" xfId="0" applyFont="1" applyFill="1" applyBorder="1" applyAlignment="1" applyProtection="1">
      <alignment wrapText="1"/>
    </xf>
    <xf numFmtId="3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1" xfId="0" applyFont="1" applyFill="1" applyBorder="1"/>
    <xf numFmtId="3" fontId="0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 applyProtection="1">
      <alignment wrapText="1"/>
    </xf>
    <xf numFmtId="0" fontId="1" fillId="2" borderId="1" xfId="0" applyFont="1" applyFill="1" applyBorder="1" applyAlignment="1" applyProtection="1">
      <alignment horizontal="center" wrapText="1"/>
    </xf>
    <xf numFmtId="0" fontId="8" fillId="2" borderId="1" xfId="0" applyFont="1" applyFill="1" applyBorder="1" applyAlignment="1" applyProtection="1">
      <alignment horizontal="center" wrapText="1"/>
    </xf>
    <xf numFmtId="2" fontId="2" fillId="3" borderId="2" xfId="0" applyNumberFormat="1" applyFont="1" applyFill="1" applyBorder="1" applyAlignment="1" applyProtection="1">
      <alignment horizontal="center" wrapText="1"/>
    </xf>
    <xf numFmtId="0" fontId="2" fillId="3" borderId="2" xfId="0" applyFont="1" applyFill="1" applyBorder="1" applyAlignment="1" applyProtection="1">
      <alignment horizontal="center"/>
    </xf>
    <xf numFmtId="0" fontId="2" fillId="3" borderId="2" xfId="0" applyFont="1" applyFill="1" applyBorder="1" applyAlignment="1">
      <alignment horizontal="center"/>
    </xf>
    <xf numFmtId="2" fontId="0" fillId="2" borderId="1" xfId="0" applyNumberFormat="1" applyFill="1" applyBorder="1"/>
    <xf numFmtId="3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2" fontId="1" fillId="2" borderId="1" xfId="0" applyNumberFormat="1" applyFont="1" applyFill="1" applyBorder="1" applyAlignment="1" applyProtection="1">
      <alignment wrapText="1"/>
    </xf>
    <xf numFmtId="3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wrapText="1"/>
    </xf>
    <xf numFmtId="0" fontId="1" fillId="2" borderId="4" xfId="0" applyFont="1" applyFill="1" applyBorder="1" applyAlignment="1" applyProtection="1">
      <alignment horizontal="center" wrapText="1"/>
    </xf>
    <xf numFmtId="0" fontId="3" fillId="3" borderId="3" xfId="0" applyFont="1" applyFill="1" applyBorder="1"/>
    <xf numFmtId="0" fontId="3" fillId="3" borderId="3" xfId="0" applyFont="1" applyFill="1" applyBorder="1" applyAlignment="1">
      <alignment horizontal="center"/>
    </xf>
    <xf numFmtId="164" fontId="0" fillId="0" borderId="1" xfId="0" applyNumberFormat="1" applyBorder="1"/>
    <xf numFmtId="164" fontId="1" fillId="2" borderId="1" xfId="0" applyNumberFormat="1" applyFont="1" applyFill="1" applyBorder="1" applyAlignment="1" applyProtection="1">
      <alignment wrapText="1"/>
    </xf>
    <xf numFmtId="164" fontId="1" fillId="2" borderId="4" xfId="0" applyNumberFormat="1" applyFont="1" applyFill="1" applyBorder="1" applyAlignment="1" applyProtection="1">
      <alignment wrapText="1"/>
    </xf>
    <xf numFmtId="164" fontId="0" fillId="0" borderId="4" xfId="0" applyNumberFormat="1" applyBorder="1"/>
    <xf numFmtId="164" fontId="3" fillId="3" borderId="5" xfId="0" applyNumberFormat="1" applyFont="1" applyFill="1" applyBorder="1"/>
    <xf numFmtId="164" fontId="3" fillId="3" borderId="3" xfId="0" applyNumberFormat="1" applyFont="1" applyFill="1" applyBorder="1"/>
    <xf numFmtId="164" fontId="3" fillId="3" borderId="3" xfId="0" applyNumberFormat="1" applyFont="1" applyFill="1" applyBorder="1" applyAlignment="1">
      <alignment horizontal="right"/>
    </xf>
    <xf numFmtId="0" fontId="4" fillId="0" borderId="0" xfId="0" applyFont="1" applyAlignment="1">
      <alignment horizontal="left" wrapText="1"/>
    </xf>
    <xf numFmtId="0" fontId="0" fillId="0" borderId="0" xfId="0" applyFill="1" applyBorder="1" applyAlignment="1" applyProtection="1">
      <protection locked="0"/>
    </xf>
    <xf numFmtId="0" fontId="0" fillId="0" borderId="0" xfId="0" applyBorder="1" applyAlignment="1"/>
    <xf numFmtId="0" fontId="0" fillId="2" borderId="0" xfId="0" applyFont="1" applyFill="1" applyBorder="1" applyAlignment="1" applyProtection="1"/>
    <xf numFmtId="0" fontId="0" fillId="2" borderId="0" xfId="0" applyFont="1" applyFill="1" applyBorder="1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73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3"/>
  <sheetViews>
    <sheetView tabSelected="1" topLeftCell="A7" workbookViewId="0">
      <selection activeCell="H43" sqref="H43"/>
    </sheetView>
  </sheetViews>
  <sheetFormatPr defaultRowHeight="15" x14ac:dyDescent="0.25"/>
  <cols>
    <col min="2" max="2" width="85.85546875" bestFit="1" customWidth="1"/>
    <col min="3" max="3" width="16.85546875" customWidth="1"/>
    <col min="4" max="4" width="19.85546875" customWidth="1"/>
    <col min="5" max="5" width="29.85546875" customWidth="1"/>
    <col min="6" max="6" width="21.85546875" customWidth="1"/>
    <col min="7" max="7" width="19.28515625" customWidth="1"/>
    <col min="8" max="8" width="18.28515625" customWidth="1"/>
  </cols>
  <sheetData>
    <row r="1" spans="2:8" ht="15.75" x14ac:dyDescent="0.25">
      <c r="B1" s="3" t="s">
        <v>22</v>
      </c>
      <c r="C1" s="4"/>
      <c r="D1" s="3" t="s">
        <v>59</v>
      </c>
      <c r="E1" s="4"/>
    </row>
    <row r="2" spans="2:8" ht="15.75" x14ac:dyDescent="0.25">
      <c r="B2" s="3" t="s">
        <v>58</v>
      </c>
      <c r="C2" s="4"/>
      <c r="D2" s="3" t="s">
        <v>57</v>
      </c>
      <c r="E2" s="4"/>
    </row>
    <row r="3" spans="2:8" ht="15.75" x14ac:dyDescent="0.25">
      <c r="B3" s="2" t="s">
        <v>23</v>
      </c>
      <c r="D3" s="1"/>
    </row>
    <row r="4" spans="2:8" ht="16.5" thickBot="1" x14ac:dyDescent="0.3">
      <c r="B4" s="1"/>
      <c r="D4" s="1"/>
    </row>
    <row r="5" spans="2:8" x14ac:dyDescent="0.25">
      <c r="B5" s="15" t="s">
        <v>0</v>
      </c>
      <c r="C5" s="16" t="s">
        <v>11</v>
      </c>
      <c r="D5" s="16" t="s">
        <v>12</v>
      </c>
      <c r="E5" s="17" t="s">
        <v>6</v>
      </c>
      <c r="F5" s="17" t="s">
        <v>5</v>
      </c>
      <c r="G5" s="17" t="s">
        <v>24</v>
      </c>
      <c r="H5" s="17" t="s">
        <v>4</v>
      </c>
    </row>
    <row r="6" spans="2:8" x14ac:dyDescent="0.25">
      <c r="B6" s="18" t="s">
        <v>21</v>
      </c>
      <c r="C6" s="19">
        <v>250</v>
      </c>
      <c r="D6" s="20" t="s">
        <v>15</v>
      </c>
      <c r="E6" s="29"/>
      <c r="F6" s="29">
        <f>ROUND(C6*E6,2)</f>
        <v>0</v>
      </c>
      <c r="G6" s="29">
        <f>ROUND(F6*0.21,2)</f>
        <v>0</v>
      </c>
      <c r="H6" s="29">
        <f>ROUND(F6+G6,2)</f>
        <v>0</v>
      </c>
    </row>
    <row r="7" spans="2:8" x14ac:dyDescent="0.25">
      <c r="B7" s="18" t="s">
        <v>31</v>
      </c>
      <c r="C7" s="19">
        <v>3</v>
      </c>
      <c r="D7" s="20" t="s">
        <v>15</v>
      </c>
      <c r="E7" s="29"/>
      <c r="F7" s="29">
        <f t="shared" ref="F7:F42" si="0">ROUND(C7*E7,2)</f>
        <v>0</v>
      </c>
      <c r="G7" s="29">
        <f t="shared" ref="G7:G43" si="1">ROUND(F7*0.21,2)</f>
        <v>0</v>
      </c>
      <c r="H7" s="29">
        <f t="shared" ref="H7:H43" si="2">ROUND(F7+G7,2)</f>
        <v>0</v>
      </c>
    </row>
    <row r="8" spans="2:8" x14ac:dyDescent="0.25">
      <c r="B8" s="21" t="s">
        <v>25</v>
      </c>
      <c r="C8" s="22">
        <v>20</v>
      </c>
      <c r="D8" s="23" t="s">
        <v>16</v>
      </c>
      <c r="E8" s="29"/>
      <c r="F8" s="29">
        <f t="shared" si="0"/>
        <v>0</v>
      </c>
      <c r="G8" s="29">
        <f t="shared" si="1"/>
        <v>0</v>
      </c>
      <c r="H8" s="29">
        <f t="shared" si="2"/>
        <v>0</v>
      </c>
    </row>
    <row r="9" spans="2:8" x14ac:dyDescent="0.25">
      <c r="B9" s="21" t="s">
        <v>26</v>
      </c>
      <c r="C9" s="22">
        <v>20</v>
      </c>
      <c r="D9" s="23" t="s">
        <v>27</v>
      </c>
      <c r="E9" s="29"/>
      <c r="F9" s="29">
        <f t="shared" si="0"/>
        <v>0</v>
      </c>
      <c r="G9" s="29">
        <f t="shared" si="1"/>
        <v>0</v>
      </c>
      <c r="H9" s="29">
        <f t="shared" si="2"/>
        <v>0</v>
      </c>
    </row>
    <row r="10" spans="2:8" x14ac:dyDescent="0.25">
      <c r="B10" s="21" t="s">
        <v>28</v>
      </c>
      <c r="C10" s="22">
        <v>20</v>
      </c>
      <c r="D10" s="23" t="s">
        <v>14</v>
      </c>
      <c r="E10" s="29"/>
      <c r="F10" s="29">
        <f t="shared" si="0"/>
        <v>0</v>
      </c>
      <c r="G10" s="29">
        <f t="shared" si="1"/>
        <v>0</v>
      </c>
      <c r="H10" s="29">
        <f t="shared" si="2"/>
        <v>0</v>
      </c>
    </row>
    <row r="11" spans="2:8" x14ac:dyDescent="0.25">
      <c r="B11" s="21" t="s">
        <v>32</v>
      </c>
      <c r="C11" s="22">
        <v>20</v>
      </c>
      <c r="D11" s="23" t="s">
        <v>13</v>
      </c>
      <c r="E11" s="29"/>
      <c r="F11" s="29">
        <f t="shared" si="0"/>
        <v>0</v>
      </c>
      <c r="G11" s="29">
        <f t="shared" si="1"/>
        <v>0</v>
      </c>
      <c r="H11" s="29">
        <f t="shared" si="2"/>
        <v>0</v>
      </c>
    </row>
    <row r="12" spans="2:8" x14ac:dyDescent="0.25">
      <c r="B12" s="10" t="s">
        <v>29</v>
      </c>
      <c r="C12" s="22">
        <v>200</v>
      </c>
      <c r="D12" s="23" t="s">
        <v>13</v>
      </c>
      <c r="E12" s="29"/>
      <c r="F12" s="29">
        <f t="shared" si="0"/>
        <v>0</v>
      </c>
      <c r="G12" s="29">
        <f t="shared" si="1"/>
        <v>0</v>
      </c>
      <c r="H12" s="29">
        <f t="shared" si="2"/>
        <v>0</v>
      </c>
    </row>
    <row r="13" spans="2:8" x14ac:dyDescent="0.25">
      <c r="B13" s="10" t="s">
        <v>56</v>
      </c>
      <c r="C13" s="22">
        <v>200</v>
      </c>
      <c r="D13" s="23" t="s">
        <v>13</v>
      </c>
      <c r="E13" s="29"/>
      <c r="F13" s="29">
        <f t="shared" si="0"/>
        <v>0</v>
      </c>
      <c r="G13" s="29">
        <f t="shared" si="1"/>
        <v>0</v>
      </c>
      <c r="H13" s="29">
        <f t="shared" si="2"/>
        <v>0</v>
      </c>
    </row>
    <row r="14" spans="2:8" x14ac:dyDescent="0.25">
      <c r="B14" s="21" t="s">
        <v>33</v>
      </c>
      <c r="C14" s="22">
        <v>100</v>
      </c>
      <c r="D14" s="23" t="s">
        <v>13</v>
      </c>
      <c r="E14" s="29"/>
      <c r="F14" s="29">
        <f t="shared" si="0"/>
        <v>0</v>
      </c>
      <c r="G14" s="29">
        <f t="shared" si="1"/>
        <v>0</v>
      </c>
      <c r="H14" s="29">
        <f t="shared" si="2"/>
        <v>0</v>
      </c>
    </row>
    <row r="15" spans="2:8" x14ac:dyDescent="0.25">
      <c r="B15" s="21" t="s">
        <v>1</v>
      </c>
      <c r="C15" s="22">
        <v>10</v>
      </c>
      <c r="D15" s="23" t="s">
        <v>13</v>
      </c>
      <c r="E15" s="29"/>
      <c r="F15" s="29">
        <f t="shared" si="0"/>
        <v>0</v>
      </c>
      <c r="G15" s="29">
        <f t="shared" si="1"/>
        <v>0</v>
      </c>
      <c r="H15" s="29">
        <f t="shared" si="2"/>
        <v>0</v>
      </c>
    </row>
    <row r="16" spans="2:8" x14ac:dyDescent="0.25">
      <c r="B16" s="21" t="s">
        <v>2</v>
      </c>
      <c r="C16" s="22">
        <v>50</v>
      </c>
      <c r="D16" s="23" t="s">
        <v>16</v>
      </c>
      <c r="E16" s="29"/>
      <c r="F16" s="29">
        <f t="shared" si="0"/>
        <v>0</v>
      </c>
      <c r="G16" s="29">
        <f t="shared" si="1"/>
        <v>0</v>
      </c>
      <c r="H16" s="29">
        <f t="shared" si="2"/>
        <v>0</v>
      </c>
    </row>
    <row r="17" spans="2:8" x14ac:dyDescent="0.25">
      <c r="B17" s="21" t="s">
        <v>18</v>
      </c>
      <c r="C17" s="22">
        <v>5</v>
      </c>
      <c r="D17" s="23" t="s">
        <v>14</v>
      </c>
      <c r="E17" s="29"/>
      <c r="F17" s="29">
        <f t="shared" si="0"/>
        <v>0</v>
      </c>
      <c r="G17" s="29">
        <f t="shared" si="1"/>
        <v>0</v>
      </c>
      <c r="H17" s="29">
        <f t="shared" si="2"/>
        <v>0</v>
      </c>
    </row>
    <row r="18" spans="2:8" x14ac:dyDescent="0.25">
      <c r="B18" s="21" t="s">
        <v>34</v>
      </c>
      <c r="C18" s="22">
        <v>10</v>
      </c>
      <c r="D18" s="23" t="s">
        <v>13</v>
      </c>
      <c r="E18" s="29"/>
      <c r="F18" s="29">
        <f t="shared" si="0"/>
        <v>0</v>
      </c>
      <c r="G18" s="29">
        <f t="shared" si="1"/>
        <v>0</v>
      </c>
      <c r="H18" s="29">
        <f t="shared" si="2"/>
        <v>0</v>
      </c>
    </row>
    <row r="19" spans="2:8" x14ac:dyDescent="0.25">
      <c r="B19" s="21" t="s">
        <v>30</v>
      </c>
      <c r="C19" s="22">
        <v>20</v>
      </c>
      <c r="D19" s="23" t="s">
        <v>13</v>
      </c>
      <c r="E19" s="29"/>
      <c r="F19" s="29">
        <f t="shared" si="0"/>
        <v>0</v>
      </c>
      <c r="G19" s="29">
        <f t="shared" si="1"/>
        <v>0</v>
      </c>
      <c r="H19" s="29">
        <f t="shared" si="2"/>
        <v>0</v>
      </c>
    </row>
    <row r="20" spans="2:8" x14ac:dyDescent="0.25">
      <c r="B20" s="6" t="s">
        <v>20</v>
      </c>
      <c r="C20" s="7">
        <v>1000</v>
      </c>
      <c r="D20" s="8" t="s">
        <v>13</v>
      </c>
      <c r="E20" s="29"/>
      <c r="F20" s="29">
        <f t="shared" si="0"/>
        <v>0</v>
      </c>
      <c r="G20" s="29">
        <f t="shared" si="1"/>
        <v>0</v>
      </c>
      <c r="H20" s="29">
        <f t="shared" si="2"/>
        <v>0</v>
      </c>
    </row>
    <row r="21" spans="2:8" x14ac:dyDescent="0.25">
      <c r="B21" s="24" t="s">
        <v>19</v>
      </c>
      <c r="C21" s="7">
        <v>3000</v>
      </c>
      <c r="D21" s="8" t="s">
        <v>13</v>
      </c>
      <c r="E21" s="29"/>
      <c r="F21" s="29">
        <f t="shared" si="0"/>
        <v>0</v>
      </c>
      <c r="G21" s="29">
        <f t="shared" si="1"/>
        <v>0</v>
      </c>
      <c r="H21" s="29">
        <f t="shared" si="2"/>
        <v>0</v>
      </c>
    </row>
    <row r="22" spans="2:8" x14ac:dyDescent="0.25">
      <c r="B22" s="21" t="s">
        <v>35</v>
      </c>
      <c r="C22" s="7">
        <v>5</v>
      </c>
      <c r="D22" s="8" t="s">
        <v>13</v>
      </c>
      <c r="E22" s="29"/>
      <c r="F22" s="29">
        <f t="shared" si="0"/>
        <v>0</v>
      </c>
      <c r="G22" s="29">
        <f t="shared" si="1"/>
        <v>0</v>
      </c>
      <c r="H22" s="29">
        <f t="shared" si="2"/>
        <v>0</v>
      </c>
    </row>
    <row r="23" spans="2:8" x14ac:dyDescent="0.25">
      <c r="B23" s="6" t="s">
        <v>36</v>
      </c>
      <c r="C23" s="7">
        <v>10</v>
      </c>
      <c r="D23" s="8" t="s">
        <v>37</v>
      </c>
      <c r="E23" s="29"/>
      <c r="F23" s="29">
        <f t="shared" si="0"/>
        <v>0</v>
      </c>
      <c r="G23" s="29">
        <f t="shared" si="1"/>
        <v>0</v>
      </c>
      <c r="H23" s="29">
        <f t="shared" si="2"/>
        <v>0</v>
      </c>
    </row>
    <row r="24" spans="2:8" x14ac:dyDescent="0.25">
      <c r="B24" s="6" t="s">
        <v>38</v>
      </c>
      <c r="C24" s="7">
        <v>1</v>
      </c>
      <c r="D24" s="8" t="s">
        <v>14</v>
      </c>
      <c r="E24" s="29"/>
      <c r="F24" s="29">
        <f t="shared" si="0"/>
        <v>0</v>
      </c>
      <c r="G24" s="29">
        <f t="shared" si="1"/>
        <v>0</v>
      </c>
      <c r="H24" s="29">
        <f t="shared" si="2"/>
        <v>0</v>
      </c>
    </row>
    <row r="25" spans="2:8" x14ac:dyDescent="0.25">
      <c r="B25" s="6" t="s">
        <v>39</v>
      </c>
      <c r="C25" s="7">
        <v>1</v>
      </c>
      <c r="D25" s="8" t="s">
        <v>14</v>
      </c>
      <c r="E25" s="29"/>
      <c r="F25" s="29">
        <f t="shared" si="0"/>
        <v>0</v>
      </c>
      <c r="G25" s="29">
        <f t="shared" si="1"/>
        <v>0</v>
      </c>
      <c r="H25" s="29">
        <f t="shared" si="2"/>
        <v>0</v>
      </c>
    </row>
    <row r="26" spans="2:8" x14ac:dyDescent="0.25">
      <c r="B26" s="6" t="s">
        <v>40</v>
      </c>
      <c r="C26" s="7">
        <v>1</v>
      </c>
      <c r="D26" s="8" t="s">
        <v>14</v>
      </c>
      <c r="E26" s="29"/>
      <c r="F26" s="29">
        <f t="shared" si="0"/>
        <v>0</v>
      </c>
      <c r="G26" s="29">
        <f t="shared" si="1"/>
        <v>0</v>
      </c>
      <c r="H26" s="29">
        <f t="shared" si="2"/>
        <v>0</v>
      </c>
    </row>
    <row r="27" spans="2:8" x14ac:dyDescent="0.25">
      <c r="B27" s="6" t="s">
        <v>41</v>
      </c>
      <c r="C27" s="7">
        <v>10</v>
      </c>
      <c r="D27" s="8" t="s">
        <v>17</v>
      </c>
      <c r="E27" s="29"/>
      <c r="F27" s="29">
        <f t="shared" si="0"/>
        <v>0</v>
      </c>
      <c r="G27" s="29">
        <f t="shared" si="1"/>
        <v>0</v>
      </c>
      <c r="H27" s="29">
        <f t="shared" si="2"/>
        <v>0</v>
      </c>
    </row>
    <row r="28" spans="2:8" x14ac:dyDescent="0.25">
      <c r="B28" s="9" t="s">
        <v>3</v>
      </c>
      <c r="C28" s="7">
        <v>3</v>
      </c>
      <c r="D28" s="8" t="s">
        <v>17</v>
      </c>
      <c r="E28" s="29"/>
      <c r="F28" s="29">
        <f t="shared" si="0"/>
        <v>0</v>
      </c>
      <c r="G28" s="29">
        <f t="shared" si="1"/>
        <v>0</v>
      </c>
      <c r="H28" s="29">
        <f t="shared" si="2"/>
        <v>0</v>
      </c>
    </row>
    <row r="29" spans="2:8" x14ac:dyDescent="0.25">
      <c r="B29" s="10" t="s">
        <v>42</v>
      </c>
      <c r="C29" s="11">
        <v>10</v>
      </c>
      <c r="D29" s="8" t="s">
        <v>14</v>
      </c>
      <c r="E29" s="29"/>
      <c r="F29" s="29">
        <f t="shared" si="0"/>
        <v>0</v>
      </c>
      <c r="G29" s="29">
        <f t="shared" si="1"/>
        <v>0</v>
      </c>
      <c r="H29" s="29">
        <f t="shared" si="2"/>
        <v>0</v>
      </c>
    </row>
    <row r="30" spans="2:8" x14ac:dyDescent="0.25">
      <c r="B30" s="6" t="s">
        <v>43</v>
      </c>
      <c r="C30" s="11">
        <v>10</v>
      </c>
      <c r="D30" s="8" t="s">
        <v>13</v>
      </c>
      <c r="E30" s="29"/>
      <c r="F30" s="29">
        <f t="shared" si="0"/>
        <v>0</v>
      </c>
      <c r="G30" s="29">
        <f t="shared" si="1"/>
        <v>0</v>
      </c>
      <c r="H30" s="29">
        <f t="shared" si="2"/>
        <v>0</v>
      </c>
    </row>
    <row r="31" spans="2:8" x14ac:dyDescent="0.25">
      <c r="B31" s="9" t="s">
        <v>44</v>
      </c>
      <c r="C31" s="11">
        <v>5</v>
      </c>
      <c r="D31" s="8" t="s">
        <v>13</v>
      </c>
      <c r="E31" s="29"/>
      <c r="F31" s="29">
        <f t="shared" si="0"/>
        <v>0</v>
      </c>
      <c r="G31" s="29">
        <f t="shared" si="1"/>
        <v>0</v>
      </c>
      <c r="H31" s="29">
        <f t="shared" si="2"/>
        <v>0</v>
      </c>
    </row>
    <row r="32" spans="2:8" x14ac:dyDescent="0.25">
      <c r="B32" s="12" t="s">
        <v>45</v>
      </c>
      <c r="C32" s="11">
        <v>1</v>
      </c>
      <c r="D32" s="8" t="s">
        <v>13</v>
      </c>
      <c r="E32" s="29"/>
      <c r="F32" s="29">
        <f t="shared" si="0"/>
        <v>0</v>
      </c>
      <c r="G32" s="29">
        <f t="shared" si="1"/>
        <v>0</v>
      </c>
      <c r="H32" s="29">
        <f t="shared" si="2"/>
        <v>0</v>
      </c>
    </row>
    <row r="33" spans="2:13" x14ac:dyDescent="0.25">
      <c r="B33" s="12" t="s">
        <v>46</v>
      </c>
      <c r="C33" s="11">
        <v>1</v>
      </c>
      <c r="D33" s="8" t="s">
        <v>13</v>
      </c>
      <c r="E33" s="29"/>
      <c r="F33" s="29">
        <f t="shared" si="0"/>
        <v>0</v>
      </c>
      <c r="G33" s="29">
        <f t="shared" si="1"/>
        <v>0</v>
      </c>
      <c r="H33" s="29">
        <f t="shared" si="2"/>
        <v>0</v>
      </c>
    </row>
    <row r="34" spans="2:13" x14ac:dyDescent="0.25">
      <c r="B34" s="10" t="s">
        <v>48</v>
      </c>
      <c r="C34" s="13">
        <v>300</v>
      </c>
      <c r="D34" s="13" t="s">
        <v>13</v>
      </c>
      <c r="E34" s="30"/>
      <c r="F34" s="29">
        <f t="shared" si="0"/>
        <v>0</v>
      </c>
      <c r="G34" s="29">
        <f t="shared" si="1"/>
        <v>0</v>
      </c>
      <c r="H34" s="29">
        <f t="shared" si="2"/>
        <v>0</v>
      </c>
    </row>
    <row r="35" spans="2:13" x14ac:dyDescent="0.25">
      <c r="B35" s="6" t="s">
        <v>47</v>
      </c>
      <c r="C35" s="13">
        <v>500</v>
      </c>
      <c r="D35" s="13" t="s">
        <v>13</v>
      </c>
      <c r="E35" s="30"/>
      <c r="F35" s="29">
        <f t="shared" si="0"/>
        <v>0</v>
      </c>
      <c r="G35" s="29">
        <f t="shared" si="1"/>
        <v>0</v>
      </c>
      <c r="H35" s="29">
        <f t="shared" si="2"/>
        <v>0</v>
      </c>
    </row>
    <row r="36" spans="2:13" x14ac:dyDescent="0.25">
      <c r="B36" s="6" t="s">
        <v>55</v>
      </c>
      <c r="C36" s="14">
        <v>2</v>
      </c>
      <c r="D36" s="13" t="s">
        <v>13</v>
      </c>
      <c r="E36" s="30"/>
      <c r="F36" s="29">
        <f t="shared" si="0"/>
        <v>0</v>
      </c>
      <c r="G36" s="29">
        <f t="shared" si="1"/>
        <v>0</v>
      </c>
      <c r="H36" s="29">
        <f t="shared" si="2"/>
        <v>0</v>
      </c>
    </row>
    <row r="37" spans="2:13" x14ac:dyDescent="0.25">
      <c r="B37" s="6" t="s">
        <v>54</v>
      </c>
      <c r="C37" s="13">
        <v>30</v>
      </c>
      <c r="D37" s="13" t="s">
        <v>13</v>
      </c>
      <c r="E37" s="30"/>
      <c r="F37" s="29">
        <f t="shared" si="0"/>
        <v>0</v>
      </c>
      <c r="G37" s="29">
        <f t="shared" si="1"/>
        <v>0</v>
      </c>
      <c r="H37" s="29">
        <f t="shared" si="2"/>
        <v>0</v>
      </c>
    </row>
    <row r="38" spans="2:13" x14ac:dyDescent="0.25">
      <c r="B38" s="6" t="s">
        <v>51</v>
      </c>
      <c r="C38" s="13">
        <v>100</v>
      </c>
      <c r="D38" s="13" t="s">
        <v>13</v>
      </c>
      <c r="E38" s="30"/>
      <c r="F38" s="29">
        <f t="shared" si="0"/>
        <v>0</v>
      </c>
      <c r="G38" s="29">
        <f t="shared" si="1"/>
        <v>0</v>
      </c>
      <c r="H38" s="29">
        <f t="shared" si="2"/>
        <v>0</v>
      </c>
    </row>
    <row r="39" spans="2:13" x14ac:dyDescent="0.25">
      <c r="B39" s="6" t="s">
        <v>50</v>
      </c>
      <c r="C39" s="13">
        <v>100</v>
      </c>
      <c r="D39" s="13" t="s">
        <v>13</v>
      </c>
      <c r="E39" s="30"/>
      <c r="F39" s="29">
        <f t="shared" si="0"/>
        <v>0</v>
      </c>
      <c r="G39" s="29">
        <f t="shared" si="1"/>
        <v>0</v>
      </c>
      <c r="H39" s="29">
        <f t="shared" si="2"/>
        <v>0</v>
      </c>
    </row>
    <row r="40" spans="2:13" x14ac:dyDescent="0.25">
      <c r="B40" s="6" t="s">
        <v>52</v>
      </c>
      <c r="C40" s="13">
        <v>1000</v>
      </c>
      <c r="D40" s="13" t="s">
        <v>13</v>
      </c>
      <c r="E40" s="30"/>
      <c r="F40" s="29">
        <f t="shared" si="0"/>
        <v>0</v>
      </c>
      <c r="G40" s="29">
        <f t="shared" si="1"/>
        <v>0</v>
      </c>
      <c r="H40" s="29">
        <f t="shared" si="2"/>
        <v>0</v>
      </c>
    </row>
    <row r="41" spans="2:13" x14ac:dyDescent="0.25">
      <c r="B41" s="6" t="s">
        <v>49</v>
      </c>
      <c r="C41" s="13">
        <v>250</v>
      </c>
      <c r="D41" s="13" t="s">
        <v>13</v>
      </c>
      <c r="E41" s="30"/>
      <c r="F41" s="29">
        <f t="shared" si="0"/>
        <v>0</v>
      </c>
      <c r="G41" s="29">
        <f t="shared" si="1"/>
        <v>0</v>
      </c>
      <c r="H41" s="29">
        <f t="shared" si="2"/>
        <v>0</v>
      </c>
    </row>
    <row r="42" spans="2:13" ht="15.75" thickBot="1" x14ac:dyDescent="0.3">
      <c r="B42" s="25" t="s">
        <v>53</v>
      </c>
      <c r="C42" s="26">
        <v>2</v>
      </c>
      <c r="D42" s="26" t="s">
        <v>14</v>
      </c>
      <c r="E42" s="31"/>
      <c r="F42" s="32">
        <f t="shared" si="0"/>
        <v>0</v>
      </c>
      <c r="G42" s="32">
        <f t="shared" si="1"/>
        <v>0</v>
      </c>
      <c r="H42" s="32">
        <f t="shared" si="2"/>
        <v>0</v>
      </c>
    </row>
    <row r="43" spans="2:13" ht="15.75" thickBot="1" x14ac:dyDescent="0.3">
      <c r="B43" s="27" t="s">
        <v>7</v>
      </c>
      <c r="C43" s="28" t="s">
        <v>8</v>
      </c>
      <c r="D43" s="28"/>
      <c r="E43" s="28" t="s">
        <v>8</v>
      </c>
      <c r="F43" s="35">
        <f t="array" ref="F43">SUM(ROUND(F6:F42,2))</f>
        <v>0</v>
      </c>
      <c r="G43" s="33">
        <f t="shared" si="1"/>
        <v>0</v>
      </c>
      <c r="H43" s="34">
        <f t="shared" si="2"/>
        <v>0</v>
      </c>
    </row>
    <row r="46" spans="2:13" ht="15.75" customHeight="1" x14ac:dyDescent="0.25">
      <c r="B46" s="36" t="s">
        <v>10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</row>
    <row r="47" spans="2:13" ht="15.75" customHeight="1" x14ac:dyDescent="0.25">
      <c r="B47" s="36" t="s">
        <v>9</v>
      </c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</row>
    <row r="51" spans="2:3" x14ac:dyDescent="0.25">
      <c r="B51" s="37"/>
      <c r="C51" s="37"/>
    </row>
    <row r="52" spans="2:3" x14ac:dyDescent="0.25">
      <c r="B52" s="37"/>
      <c r="C52" s="38"/>
    </row>
    <row r="53" spans="2:3" x14ac:dyDescent="0.25">
      <c r="B53" s="37"/>
      <c r="C53" s="38"/>
    </row>
    <row r="54" spans="2:3" x14ac:dyDescent="0.25">
      <c r="B54" s="39"/>
      <c r="C54" s="40"/>
    </row>
    <row r="55" spans="2:3" x14ac:dyDescent="0.25">
      <c r="B55" s="5"/>
      <c r="C55" s="5"/>
    </row>
    <row r="56" spans="2:3" x14ac:dyDescent="0.25">
      <c r="B56" s="5"/>
      <c r="C56" s="5"/>
    </row>
    <row r="57" spans="2:3" x14ac:dyDescent="0.25">
      <c r="B57" s="5"/>
      <c r="C57" s="5"/>
    </row>
    <row r="58" spans="2:3" x14ac:dyDescent="0.25">
      <c r="B58" s="5"/>
      <c r="C58" s="5"/>
    </row>
    <row r="59" spans="2:3" x14ac:dyDescent="0.25">
      <c r="B59" s="5"/>
      <c r="C59" s="5"/>
    </row>
    <row r="60" spans="2:3" x14ac:dyDescent="0.25">
      <c r="B60" s="5"/>
      <c r="C60" s="5"/>
    </row>
    <row r="61" spans="2:3" x14ac:dyDescent="0.25">
      <c r="B61" s="5"/>
      <c r="C61" s="5"/>
    </row>
    <row r="62" spans="2:3" x14ac:dyDescent="0.25">
      <c r="B62" s="5"/>
      <c r="C62" s="5"/>
    </row>
    <row r="63" spans="2:3" x14ac:dyDescent="0.25">
      <c r="B63" s="5"/>
      <c r="C63" s="5"/>
    </row>
  </sheetData>
  <mergeCells count="6">
    <mergeCell ref="B46:M46"/>
    <mergeCell ref="B51:C51"/>
    <mergeCell ref="B52:C52"/>
    <mergeCell ref="B53:C53"/>
    <mergeCell ref="B54:C54"/>
    <mergeCell ref="B47:M47"/>
  </mergeCells>
  <pageMargins left="0.70866141732283472" right="0.70866141732283472" top="0.78740157480314965" bottom="0.78740157480314965" header="0.31496062992125984" footer="0.31496062992125984"/>
  <pageSetup paperSize="8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Kancelářské potřeby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Nováková Michaela</dc:creator>
  <cp:lastModifiedBy>Biľová Oľga</cp:lastModifiedBy>
  <cp:lastPrinted>2017-10-25T12:13:53Z</cp:lastPrinted>
  <dcterms:created xsi:type="dcterms:W3CDTF">2017-02-13T12:36:54Z</dcterms:created>
  <dcterms:modified xsi:type="dcterms:W3CDTF">2019-02-21T13:00:20Z</dcterms:modified>
</cp:coreProperties>
</file>