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ilova\Desktop\"/>
    </mc:Choice>
  </mc:AlternateContent>
  <bookViews>
    <workbookView xWindow="0" yWindow="0" windowWidth="50100" windowHeight="12510"/>
  </bookViews>
  <sheets>
    <sheet name="Pokyny" sheetId="7" r:id="rId1"/>
    <sheet name="ICT" sheetId="10" r:id="rId2"/>
  </sheets>
  <calcPr calcId="162913"/>
</workbook>
</file>

<file path=xl/calcChain.xml><?xml version="1.0" encoding="utf-8"?>
<calcChain xmlns="http://schemas.openxmlformats.org/spreadsheetml/2006/main">
  <c r="O25" i="10" l="1"/>
  <c r="Q25" i="10" s="1"/>
  <c r="O24" i="10"/>
  <c r="Q24" i="10" s="1"/>
  <c r="O23" i="10"/>
  <c r="Q23" i="10" s="1"/>
  <c r="O32" i="10" l="1"/>
  <c r="Q32" i="10" s="1"/>
  <c r="O18" i="10" l="1"/>
  <c r="Q18" i="10" s="1"/>
  <c r="O28" i="10" l="1"/>
  <c r="O19" i="10"/>
  <c r="Q19" i="10" s="1"/>
  <c r="O20" i="10"/>
  <c r="Q20" i="10" s="1"/>
  <c r="O21" i="10"/>
  <c r="Q21" i="10" s="1"/>
  <c r="O22" i="10"/>
  <c r="Q22" i="10" s="1"/>
  <c r="O30" i="10"/>
  <c r="Q30" i="10" s="1"/>
  <c r="O16" i="10"/>
  <c r="Q16" i="10" s="1"/>
  <c r="O15" i="10"/>
  <c r="Q15" i="10" s="1"/>
  <c r="O8" i="10"/>
  <c r="Q8" i="10" s="1"/>
  <c r="O9" i="10"/>
  <c r="Q9" i="10" s="1"/>
  <c r="O6" i="10"/>
  <c r="Q6" i="10" s="1"/>
  <c r="O5" i="10" l="1"/>
  <c r="Q5" i="10" s="1"/>
  <c r="O31" i="10" l="1"/>
  <c r="Q31" i="10" s="1"/>
  <c r="O33" i="10"/>
  <c r="Q33" i="10" s="1"/>
  <c r="O4" i="10"/>
  <c r="Q4" i="10" s="1"/>
  <c r="O7" i="10"/>
  <c r="Q7" i="10" s="1"/>
  <c r="O11" i="10" l="1"/>
  <c r="Q11" i="10" s="1"/>
  <c r="O13" i="10"/>
  <c r="Q13" i="10" s="1"/>
  <c r="O14" i="10"/>
  <c r="Q14" i="10" s="1"/>
  <c r="O27" i="10"/>
  <c r="Q27" i="10" s="1"/>
  <c r="Q28" i="10"/>
  <c r="O29" i="10"/>
  <c r="Q29" i="10" s="1"/>
  <c r="Q34" i="10" l="1"/>
</calcChain>
</file>

<file path=xl/sharedStrings.xml><?xml version="1.0" encoding="utf-8"?>
<sst xmlns="http://schemas.openxmlformats.org/spreadsheetml/2006/main" count="194" uniqueCount="89">
  <si>
    <t>MJ</t>
  </si>
  <si>
    <t>ks</t>
  </si>
  <si>
    <t xml:space="preserve">USB Flash Disk 8 GB </t>
  </si>
  <si>
    <r>
      <t>R</t>
    </r>
    <r>
      <rPr>
        <b/>
        <sz val="11"/>
        <color theme="1"/>
        <rFont val="Calibri"/>
        <family val="2"/>
        <charset val="238"/>
      </rPr>
      <t>Ů</t>
    </r>
    <r>
      <rPr>
        <b/>
        <sz val="11"/>
        <color theme="1"/>
        <rFont val="Calibri"/>
        <family val="2"/>
        <charset val="238"/>
        <scheme val="minor"/>
      </rPr>
      <t>ZNÉ</t>
    </r>
  </si>
  <si>
    <t>Switch 8 Ports 10/100 RJ 45</t>
  </si>
  <si>
    <t>SÍŤOVÉ PRVKY</t>
  </si>
  <si>
    <t>Ústředí</t>
  </si>
  <si>
    <t>Praha</t>
  </si>
  <si>
    <t>Brno</t>
  </si>
  <si>
    <t>Hradec Králové</t>
  </si>
  <si>
    <t>Jihlava</t>
  </si>
  <si>
    <t>Karlovy Vary</t>
  </si>
  <si>
    <t>Olomouc</t>
  </si>
  <si>
    <t>Ostrava</t>
  </si>
  <si>
    <t>Střední Čechy</t>
  </si>
  <si>
    <t>Ústí nad Labem</t>
  </si>
  <si>
    <t>Zlín</t>
  </si>
  <si>
    <t>České Budějovice</t>
  </si>
  <si>
    <t>Zadávací podmínky:</t>
  </si>
  <si>
    <t>Požadavky na zpracování a členění nabídky:</t>
  </si>
  <si>
    <t>Adresa dodání</t>
  </si>
  <si>
    <t>Kontaktní osoba</t>
  </si>
  <si>
    <r>
      <t xml:space="preserve">Česká školní inspekce - Pražský inspektorát, Arabská 683, </t>
    </r>
    <r>
      <rPr>
        <b/>
        <sz val="11"/>
        <color theme="1"/>
        <rFont val="Calibri"/>
        <family val="2"/>
        <charset val="238"/>
        <scheme val="minor"/>
      </rPr>
      <t>Praha 6</t>
    </r>
  </si>
  <si>
    <r>
      <t xml:space="preserve">Česká školní inspekce - Středočeský inspektorát, Arabská 683, 160 66 </t>
    </r>
    <r>
      <rPr>
        <b/>
        <sz val="11"/>
        <color theme="1"/>
        <rFont val="Calibri"/>
        <family val="2"/>
        <charset val="238"/>
        <scheme val="minor"/>
      </rPr>
      <t>Praha 6</t>
    </r>
  </si>
  <si>
    <r>
      <t xml:space="preserve">Česká školní inspekce, Kollárova 15, 360 09 </t>
    </r>
    <r>
      <rPr>
        <b/>
        <sz val="11"/>
        <color theme="1"/>
        <rFont val="Calibri"/>
        <family val="2"/>
        <charset val="238"/>
        <scheme val="minor"/>
      </rPr>
      <t>Karlovy Vary</t>
    </r>
  </si>
  <si>
    <r>
      <t xml:space="preserve">Česká školní inspekce, W. Churchilla 6/1348, 400 01 </t>
    </r>
    <r>
      <rPr>
        <b/>
        <sz val="11"/>
        <color theme="1"/>
        <rFont val="Calibri"/>
        <family val="2"/>
        <charset val="238"/>
        <scheme val="minor"/>
      </rPr>
      <t>Ústí nad Labem</t>
    </r>
  </si>
  <si>
    <r>
      <t xml:space="preserve">Česká školní inspekce, Dukelská 23, 370 01 </t>
    </r>
    <r>
      <rPr>
        <b/>
        <sz val="11"/>
        <color theme="1"/>
        <rFont val="Calibri"/>
        <family val="2"/>
        <charset val="238"/>
        <scheme val="minor"/>
      </rPr>
      <t>České Budějiovice</t>
    </r>
  </si>
  <si>
    <r>
      <t xml:space="preserve">Česká školní inspekce, Wonkova 1142, 500 02 </t>
    </r>
    <r>
      <rPr>
        <b/>
        <sz val="11"/>
        <color theme="1"/>
        <rFont val="Calibri"/>
        <family val="2"/>
        <charset val="238"/>
        <scheme val="minor"/>
      </rPr>
      <t>Hradec Králové</t>
    </r>
  </si>
  <si>
    <r>
      <t xml:space="preserve">Česká školní inspekce, Zborovská 3, 586 01 </t>
    </r>
    <r>
      <rPr>
        <b/>
        <sz val="11"/>
        <color theme="1"/>
        <rFont val="Calibri"/>
        <family val="2"/>
        <charset val="238"/>
        <scheme val="minor"/>
      </rPr>
      <t>Jihlava</t>
    </r>
  </si>
  <si>
    <r>
      <t xml:space="preserve">Česká školní inspekce, Křížová 22, 603 00 </t>
    </r>
    <r>
      <rPr>
        <b/>
        <sz val="11"/>
        <color theme="1"/>
        <rFont val="Calibri"/>
        <family val="2"/>
        <charset val="238"/>
        <scheme val="minor"/>
      </rPr>
      <t>Brno</t>
    </r>
  </si>
  <si>
    <r>
      <t xml:space="preserve">Česká školní inspekce, Wellnerova 25, 779 00 </t>
    </r>
    <r>
      <rPr>
        <b/>
        <sz val="11"/>
        <color theme="1"/>
        <rFont val="Calibri"/>
        <family val="2"/>
        <charset val="238"/>
        <scheme val="minor"/>
      </rPr>
      <t>Olomouc</t>
    </r>
  </si>
  <si>
    <r>
      <t xml:space="preserve">Česká školní inspekce, Matiční 20, 702 00 </t>
    </r>
    <r>
      <rPr>
        <b/>
        <sz val="11"/>
        <color theme="1"/>
        <rFont val="Calibri"/>
        <family val="2"/>
        <charset val="238"/>
        <scheme val="minor"/>
      </rPr>
      <t>Ostrava</t>
    </r>
  </si>
  <si>
    <r>
      <t xml:space="preserve">Česká školní inspekce, Zarámí 88, P.O.Box 225, 760 01 </t>
    </r>
    <r>
      <rPr>
        <b/>
        <sz val="11"/>
        <color theme="1"/>
        <rFont val="Calibri"/>
        <family val="2"/>
        <charset val="238"/>
        <scheme val="minor"/>
      </rPr>
      <t>Zlín</t>
    </r>
  </si>
  <si>
    <r>
      <t>Česká školní inspekce, Fráni Šrámka 37, 150 21</t>
    </r>
    <r>
      <rPr>
        <b/>
        <sz val="11"/>
        <color theme="1"/>
        <rFont val="Calibri"/>
        <family val="2"/>
        <charset val="238"/>
        <scheme val="minor"/>
      </rPr>
      <t xml:space="preserve"> Praha 5</t>
    </r>
  </si>
  <si>
    <r>
      <rPr>
        <b/>
        <sz val="14"/>
        <color theme="1"/>
        <rFont val="Calibri"/>
        <family val="2"/>
        <charset val="238"/>
        <scheme val="minor"/>
      </rPr>
      <t xml:space="preserve">Adresy míst plnění </t>
    </r>
    <r>
      <rPr>
        <sz val="14"/>
        <color theme="1"/>
        <rFont val="Calibri"/>
        <family val="2"/>
        <charset val="238"/>
        <scheme val="minor"/>
      </rPr>
      <t xml:space="preserve">(viz sloupce s počty kusů zboží v jednotlivých objednávkových listech) a </t>
    </r>
    <r>
      <rPr>
        <b/>
        <sz val="14"/>
        <color theme="1"/>
        <rFont val="Calibri"/>
        <family val="2"/>
        <charset val="238"/>
        <scheme val="minor"/>
      </rPr>
      <t>kontaktní osoby pro převzetí dodávk</t>
    </r>
    <r>
      <rPr>
        <sz val="14"/>
        <color theme="1"/>
        <rFont val="Calibri"/>
        <family val="2"/>
        <charset val="238"/>
        <scheme val="minor"/>
      </rPr>
      <t>y</t>
    </r>
  </si>
  <si>
    <t>2. Samostatná fakturace pro jednotlivá odběrná místa.</t>
  </si>
  <si>
    <t>Celková cena s DPH</t>
  </si>
  <si>
    <t>Jednotková cena s DPH</t>
  </si>
  <si>
    <t>Název zboží</t>
  </si>
  <si>
    <r>
      <rPr>
        <b/>
        <sz val="11"/>
        <color theme="1"/>
        <rFont val="Calibri"/>
        <family val="2"/>
        <charset val="238"/>
        <scheme val="minor"/>
      </rPr>
      <t>BATERIE DO NOTEBOOK</t>
    </r>
    <r>
      <rPr>
        <b/>
        <sz val="11"/>
        <color theme="1"/>
        <rFont val="Calibri"/>
        <family val="2"/>
        <charset val="238"/>
      </rPr>
      <t>Ů</t>
    </r>
    <r>
      <rPr>
        <sz val="11"/>
        <color theme="1"/>
        <rFont val="Calibri"/>
        <family val="2"/>
        <charset val="238"/>
      </rPr>
      <t xml:space="preserve"> - </t>
    </r>
    <r>
      <rPr>
        <b/>
        <sz val="11"/>
        <color rgb="FFFF0000"/>
        <rFont val="Calibri"/>
        <family val="2"/>
        <charset val="238"/>
      </rPr>
      <t>akceptujeme i alternativní s odpovídajícími patametry a garancí funkčnosti</t>
    </r>
  </si>
  <si>
    <t>Brašna pro notebook 14", polstr. prostor pro NB, odnímatelný ramenní popruh, úložný prostor, černá</t>
  </si>
  <si>
    <t>Ivo Chmeler, mobil: 606 034 577 , ivo.chmeler@csicr.cz</t>
  </si>
  <si>
    <t>Galašová Ivana, mobil.: 607 005 369 , Ivana.Galasova@csicr.cz</t>
  </si>
  <si>
    <t>Říkovská Romana, tel. 543 541 257, romana.rikovska@csicr.cz</t>
  </si>
  <si>
    <t>Mauerová Drahomíra, mobil: 607 006 709, drahomira.mauerova@csicr.cz</t>
  </si>
  <si>
    <t>Hlaváčková Miroslava, mobil: 607 005 340, miroslava.hlavackova@csicr.cz</t>
  </si>
  <si>
    <t>Krausová Ivana, mobil: 728 868 147, ivana.krausova@csicr.cz</t>
  </si>
  <si>
    <t>Rádlová Karla, mobil: 607 005 283, karla.radlova@csicr.cz</t>
  </si>
  <si>
    <t>Čuková Jana, mobil: 723 576 318, jana.cukova@csicr.cz</t>
  </si>
  <si>
    <t>Havlíková Alena, mobil: 723 447 341, alena.havlikova@csicr.cz</t>
  </si>
  <si>
    <t>Antony Irena, mobil: 728 856 652, irena.antony@csicr.cz</t>
  </si>
  <si>
    <t>Marschnerová Zuzana, mobil: 607 005 319, zuzana.marschnerova@csicr.cz</t>
  </si>
  <si>
    <t>Mikešová Lenka, mobil: 723 445 600, lenka.mikesova@csicr.cz</t>
  </si>
  <si>
    <t>Dell Latitude E7240 – Li-polymer, Type WD52H, 7,4 V, 45 Wh (Replace Li-polymer 7,4 V,  44 Wh - 6000mAh)</t>
  </si>
  <si>
    <t>Dell Latitude E7440 – Li-ion, Type 34GKR, 7,4 V, 47 Wh (Replace Li-polymer 7,4 V,  43 Wh - 5800mAh)</t>
  </si>
  <si>
    <t>Dell Latitude E7250 - Li-ion Type VTV59, 7,4 V, 52 Wh</t>
  </si>
  <si>
    <t>Doplnění  cen na listu ICT a jeho vložení jako přílohy do nabídky.</t>
  </si>
  <si>
    <r>
      <t xml:space="preserve">NAPÁJECÍ ADAPTÉRY - </t>
    </r>
    <r>
      <rPr>
        <b/>
        <sz val="11"/>
        <color rgb="FFFF0000"/>
        <rFont val="Calibri"/>
        <family val="2"/>
        <charset val="238"/>
        <scheme val="minor"/>
      </rPr>
      <t>akceptujeme i alternativní s odpovídajícími parametry a garancí funkčnosti</t>
    </r>
  </si>
  <si>
    <t>AC/DC adaptér pro notebook Dell Latitude E7270, Input 240V-1,5A, 50-60HZ, Output 19.5V, 3,34A, 65 W</t>
  </si>
  <si>
    <t>Patch kabel CAT5e UTP RJ45-RJ45, délka 1 m, barva šedá</t>
  </si>
  <si>
    <t>Patch kabel CAT5e UTP RJ45-RJ45, délka 2 m, barva šedá</t>
  </si>
  <si>
    <t>Propojovací HDMI kabel High Speed + Ethernet, zlacené kontakty, konektory HDMI A, délka 3 metry</t>
  </si>
  <si>
    <t>Prodlužovací HDMI kabel High Speed + Ethernet, zlacené kontakty, konektory HDMI A, délka 5 metrů</t>
  </si>
  <si>
    <t>HDMI KABELY A REDUKCE</t>
  </si>
  <si>
    <t>Dockovací stanice Dell EURO 2 Simple E-port replikátor včetně napájecího adaptéru</t>
  </si>
  <si>
    <t>USB externí optická mechanika min. 8x DVD+/-R read/write, 24x CD-R/RW, optimized for ultrabooks, W10</t>
  </si>
  <si>
    <t>Dell Latitude E7450 - Li-ion Type 3RNFD, 7.4 V, 54 Wh (Replace Li-polymer, 7, 4V, 43 Wh - 5 800 mAh)</t>
  </si>
  <si>
    <t>Spojka (adptér) HDMI - HDMI A 19 pin Female - HDMI A 19 pin Female</t>
  </si>
  <si>
    <t>Přímá spojka Patch kabelů - 2 x RJ45 UTP BOX CAT 5e (8p8c) Female-Female</t>
  </si>
  <si>
    <t>Celkem s DPH</t>
  </si>
  <si>
    <t>USB myš optická, drátová, kancelářská, min. 2 tlačítka, rolovací kolečko, Win 10, černá</t>
  </si>
  <si>
    <t>Ústředí a inspektoráty</t>
  </si>
  <si>
    <t>Propojovací HDMI kabel High Speed + Ethernet, zlacené kontakty, konektory HDMI A, délka 1,5 metru</t>
  </si>
  <si>
    <t>Propojovací HDMI kabel High Speed + Ethernet, zlacené kontakty, konektory HDMI A, délka 7 metrů</t>
  </si>
  <si>
    <t>kusů</t>
  </si>
  <si>
    <t>Celkem kusů</t>
  </si>
  <si>
    <t>celkem</t>
  </si>
  <si>
    <t>USB klávesnice drátová, kancelářská, CZ, Win 10, černá, odolná proti polití, dlouhá životnost</t>
  </si>
  <si>
    <t xml:space="preserve">Batoh pro notebook 14“, stavitelný popruh, polstrovaný prostor pro NB, úložný prostor, barva  šedá </t>
  </si>
  <si>
    <t>Dell Latitude E7270 - Li-ion Type J60J5, 7,6 V, 55 Wh</t>
  </si>
  <si>
    <t xml:space="preserve">Dell Latitude E7470 - Li-ion Type J60J5, 7,6 V, 55 Wh </t>
  </si>
  <si>
    <t>1. Dodání požadovaného zboží do míst specifikovananých na jednotlivých listech tohoto souboru podle níže uvedeného adresáře.</t>
  </si>
  <si>
    <t>3. V případě dodání alternativního zboží oproti poptávanému, je dodavatel povinen přiložit k nabídce Produktový list nabízeného zboží, ze kterého je zjistitelné, že nabízené zboží má parametry stejné, nebo lepší než poptávané zboží.</t>
  </si>
  <si>
    <t>4. Dle §101 ZVZ, odst.1 se výběrového řízení může zůčastnit pouze dodavatel zaměstnávající více než 50% osob se zdravotním postižením z celkového počtu zaměstnanců. Skutečnost, že dodavatel zaměstnává více než 50 % osob se zdravotním postižením  musí být dodavatelem uvedena v nabídce společně s potvrzením Úřadu práce České republiky - krajské pobočky nebo pobočky pro hlavní město Prahu (dále jen „krajská pobočka Úřadu práce“) nebo s potvrzeními či rozhodnutími orgánu sociálního zabezpečení, která se týkají osob se zdravotním postižením.Při použití tohoto ustanovení ZVZ je vyloučena možnost prokazovat skutečnosti  prostřednictvím jiných osob. Zboží bude dodáno jako náhradní plnění ve smyslu § 81 odst. 2 písm. b) a odst. 3 zákona č. 435/2004 Sb., o zaměstnanosti, ve znění pozdějších předpisů.</t>
  </si>
  <si>
    <t>Převodník  HDMI na VGA - HDMI - A 19 pin Male to VGA 15 pin Female Full HD with audio</t>
  </si>
  <si>
    <t>HDMI Spliter 1x4 kovový s napájecím adaptérem, 3D, Full HD</t>
  </si>
  <si>
    <t>UHD HDMI Spliter, 1x4, 4K2K video HDTV, HDCP 2.2</t>
  </si>
  <si>
    <t>ČESKÁ ŠKOLNÍ INSPEKCE - PŘÍLOHA KUPNÍ SMLOUVY - DROBNÉ ICT - 1. Q 2018, ČŠIG-S-60/18-G42, čj.  ČŠIG-330/18-G42</t>
  </si>
  <si>
    <t>ČESKÁ ŠKOLNÍ INSPEKCE - PŘÍLOHA KUPNÍ SMLOUVY - DROBNÉ ICT - 1.Q 2018, ČŠIG-S-60/18-G42, čj. ČŠIG-330/18-G42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</si>
</sst>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č&quot;"/>
  </numFmts>
  <fonts count="19" x14ac:knownFonts="1">
    <font>
      <sz val="11"/>
      <color theme="1"/>
      <name val="Calibri"/>
      <family val="2"/>
      <charset val="238"/>
      <scheme val="minor"/>
    </font>
    <font>
      <b/>
      <sz val="11"/>
      <color theme="1"/>
      <name val="Calibri"/>
      <family val="2"/>
      <charset val="238"/>
      <scheme val="minor"/>
    </font>
    <font>
      <b/>
      <sz val="14"/>
      <name val="Calibri"/>
      <family val="2"/>
      <charset val="238"/>
      <scheme val="minor"/>
    </font>
    <font>
      <b/>
      <sz val="11"/>
      <color theme="1"/>
      <name val="Calibri"/>
      <family val="2"/>
      <charset val="238"/>
    </font>
    <font>
      <sz val="12"/>
      <name val="Calibri"/>
      <family val="2"/>
      <charset val="238"/>
      <scheme val="minor"/>
    </font>
    <font>
      <sz val="12"/>
      <color theme="1"/>
      <name val="Calibri"/>
      <family val="2"/>
      <charset val="238"/>
      <scheme val="minor"/>
    </font>
    <font>
      <sz val="14"/>
      <color theme="1"/>
      <name val="Calibri"/>
      <family val="2"/>
      <charset val="238"/>
      <scheme val="minor"/>
    </font>
    <font>
      <b/>
      <sz val="14"/>
      <color theme="1"/>
      <name val="Calibri"/>
      <family val="2"/>
      <charset val="238"/>
      <scheme val="minor"/>
    </font>
    <font>
      <sz val="16"/>
      <color theme="1"/>
      <name val="Calibri"/>
      <family val="2"/>
      <charset val="238"/>
      <scheme val="minor"/>
    </font>
    <font>
      <b/>
      <sz val="16"/>
      <color theme="1"/>
      <name val="Calibri"/>
      <family val="2"/>
      <charset val="238"/>
      <scheme val="minor"/>
    </font>
    <font>
      <sz val="18"/>
      <color theme="1"/>
      <name val="Calibri"/>
      <family val="2"/>
      <charset val="238"/>
      <scheme val="minor"/>
    </font>
    <font>
      <b/>
      <sz val="18"/>
      <color theme="1"/>
      <name val="Calibri"/>
      <family val="2"/>
      <charset val="238"/>
      <scheme val="minor"/>
    </font>
    <font>
      <b/>
      <sz val="11"/>
      <color rgb="FFFF0000"/>
      <name val="Calibri"/>
      <family val="2"/>
      <charset val="238"/>
      <scheme val="minor"/>
    </font>
    <font>
      <sz val="11"/>
      <color theme="1"/>
      <name val="Calibri"/>
      <family val="2"/>
      <charset val="238"/>
    </font>
    <font>
      <sz val="14"/>
      <color rgb="FFFF0000"/>
      <name val="Calibri"/>
      <family val="2"/>
      <charset val="238"/>
      <scheme val="minor"/>
    </font>
    <font>
      <b/>
      <sz val="11"/>
      <color rgb="FFFF0000"/>
      <name val="Calibri"/>
      <family val="2"/>
      <charset val="238"/>
    </font>
    <font>
      <b/>
      <sz val="11"/>
      <name val="Arial CE"/>
      <charset val="238"/>
    </font>
    <font>
      <b/>
      <sz val="12"/>
      <color theme="1"/>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4" fillId="0" borderId="0" xfId="0" applyFont="1" applyFill="1"/>
    <xf numFmtId="0" fontId="0" fillId="0" borderId="1" xfId="0" applyBorder="1"/>
    <xf numFmtId="0" fontId="5" fillId="0" borderId="0" xfId="0" applyFont="1"/>
    <xf numFmtId="0" fontId="6" fillId="0" borderId="0" xfId="0" applyFont="1"/>
    <xf numFmtId="0" fontId="8" fillId="0" borderId="0" xfId="0" applyFont="1"/>
    <xf numFmtId="0" fontId="9" fillId="0" borderId="0" xfId="0" applyFont="1"/>
    <xf numFmtId="0" fontId="10" fillId="0" borderId="0" xfId="0" applyFont="1"/>
    <xf numFmtId="0" fontId="11" fillId="0" borderId="0" xfId="0" applyFont="1"/>
    <xf numFmtId="164" fontId="0" fillId="2" borderId="2" xfId="0" applyNumberFormat="1" applyFill="1" applyBorder="1" applyAlignment="1" applyProtection="1">
      <alignment horizontal="center"/>
      <protection locked="0"/>
    </xf>
    <xf numFmtId="164" fontId="0" fillId="0" borderId="3" xfId="0" applyNumberFormat="1" applyFill="1" applyBorder="1" applyAlignment="1" applyProtection="1">
      <alignment horizontal="center"/>
      <protection locked="0"/>
    </xf>
    <xf numFmtId="164" fontId="2" fillId="0" borderId="0" xfId="0" applyNumberFormat="1" applyFont="1" applyFill="1" applyBorder="1" applyAlignment="1" applyProtection="1">
      <alignment horizontal="center"/>
      <protection locked="0"/>
    </xf>
    <xf numFmtId="0" fontId="2" fillId="0" borderId="0" xfId="0" applyFont="1" applyFill="1" applyBorder="1" applyAlignment="1" applyProtection="1">
      <alignment horizontal="center"/>
    </xf>
    <xf numFmtId="0" fontId="0" fillId="0" borderId="5" xfId="0" applyFill="1" applyBorder="1" applyProtection="1"/>
    <xf numFmtId="0" fontId="0" fillId="0" borderId="6" xfId="0" applyFill="1" applyBorder="1" applyAlignment="1" applyProtection="1">
      <alignment horizontal="center"/>
    </xf>
    <xf numFmtId="0" fontId="0" fillId="0" borderId="9" xfId="0" applyFill="1" applyBorder="1" applyAlignment="1" applyProtection="1">
      <alignment horizontal="center"/>
    </xf>
    <xf numFmtId="0" fontId="0" fillId="0" borderId="2" xfId="0" applyFill="1" applyBorder="1" applyAlignment="1" applyProtection="1">
      <alignment horizontal="center"/>
    </xf>
    <xf numFmtId="0" fontId="1" fillId="2" borderId="5" xfId="0" applyFont="1" applyFill="1" applyBorder="1" applyProtection="1"/>
    <xf numFmtId="0" fontId="0" fillId="2" borderId="6" xfId="0" applyFill="1" applyBorder="1" applyAlignment="1" applyProtection="1">
      <alignment horizontal="center"/>
    </xf>
    <xf numFmtId="0" fontId="0" fillId="2" borderId="9" xfId="0" applyFill="1" applyBorder="1" applyAlignment="1" applyProtection="1">
      <alignment horizontal="center"/>
    </xf>
    <xf numFmtId="0" fontId="0" fillId="2" borderId="2" xfId="0" applyFill="1" applyBorder="1" applyAlignment="1" applyProtection="1">
      <alignment horizontal="center"/>
    </xf>
    <xf numFmtId="0" fontId="0" fillId="0" borderId="7" xfId="0" applyFill="1" applyBorder="1" applyProtection="1"/>
    <xf numFmtId="0" fontId="0" fillId="0" borderId="8" xfId="0" applyFill="1" applyBorder="1" applyAlignment="1" applyProtection="1">
      <alignment horizontal="center"/>
    </xf>
    <xf numFmtId="0" fontId="0" fillId="0" borderId="3" xfId="0" applyFill="1" applyBorder="1" applyAlignment="1" applyProtection="1">
      <alignment horizontal="center"/>
    </xf>
    <xf numFmtId="0" fontId="0" fillId="0" borderId="0" xfId="0" applyFill="1" applyProtection="1">
      <protection locked="0"/>
    </xf>
    <xf numFmtId="164" fontId="0" fillId="0" borderId="2" xfId="0" applyNumberFormat="1" applyFill="1" applyBorder="1" applyAlignment="1" applyProtection="1">
      <alignment horizontal="center"/>
      <protection locked="0"/>
    </xf>
    <xf numFmtId="0" fontId="0" fillId="0" borderId="0" xfId="0" applyFill="1" applyAlignment="1" applyProtection="1">
      <alignment horizontal="center"/>
      <protection locked="0"/>
    </xf>
    <xf numFmtId="164" fontId="0" fillId="0" borderId="0" xfId="0" applyNumberFormat="1" applyFill="1" applyProtection="1">
      <protection locked="0"/>
    </xf>
    <xf numFmtId="0" fontId="0" fillId="2" borderId="5" xfId="0" applyFill="1" applyBorder="1" applyProtection="1"/>
    <xf numFmtId="0" fontId="14" fillId="0" borderId="0" xfId="0" applyFont="1"/>
    <xf numFmtId="0" fontId="16" fillId="0" borderId="0"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0" fillId="2" borderId="8" xfId="0" applyFill="1" applyBorder="1" applyAlignment="1" applyProtection="1">
      <alignment horizontal="center"/>
    </xf>
    <xf numFmtId="0" fontId="0" fillId="2" borderId="3" xfId="0" applyFill="1" applyBorder="1" applyAlignment="1" applyProtection="1">
      <alignment horizontal="center"/>
    </xf>
    <xf numFmtId="164" fontId="0" fillId="2" borderId="3" xfId="0" applyNumberFormat="1" applyFill="1" applyBorder="1" applyAlignment="1" applyProtection="1">
      <alignment horizontal="center"/>
      <protection locked="0"/>
    </xf>
    <xf numFmtId="0" fontId="0" fillId="0" borderId="5" xfId="0" applyFont="1" applyFill="1" applyBorder="1" applyProtection="1"/>
    <xf numFmtId="0" fontId="0" fillId="0" borderId="6" xfId="0" applyFont="1" applyFill="1" applyBorder="1" applyAlignment="1" applyProtection="1">
      <alignment horizontal="center"/>
    </xf>
    <xf numFmtId="0" fontId="0" fillId="0" borderId="8" xfId="0" applyFont="1" applyFill="1" applyBorder="1" applyAlignment="1" applyProtection="1">
      <alignment horizontal="center"/>
    </xf>
    <xf numFmtId="0" fontId="0" fillId="0" borderId="3" xfId="0" applyFont="1" applyFill="1" applyBorder="1" applyAlignment="1" applyProtection="1">
      <alignment horizontal="center"/>
    </xf>
    <xf numFmtId="0" fontId="0" fillId="0" borderId="2" xfId="0" applyFont="1" applyFill="1" applyBorder="1" applyAlignment="1" applyProtection="1">
      <alignment horizontal="center"/>
    </xf>
    <xf numFmtId="164" fontId="0" fillId="0" borderId="3" xfId="0" applyNumberFormat="1" applyFont="1" applyFill="1" applyBorder="1" applyAlignment="1" applyProtection="1">
      <alignment horizontal="center"/>
      <protection locked="0"/>
    </xf>
    <xf numFmtId="164" fontId="0" fillId="0" borderId="2" xfId="0" applyNumberFormat="1" applyFont="1" applyFill="1" applyBorder="1" applyAlignment="1" applyProtection="1">
      <alignment horizontal="center"/>
      <protection locked="0"/>
    </xf>
    <xf numFmtId="0" fontId="0" fillId="0" borderId="0" xfId="0" applyFont="1" applyFill="1" applyProtection="1">
      <protection locked="0"/>
    </xf>
    <xf numFmtId="164" fontId="1" fillId="0" borderId="6" xfId="0" applyNumberFormat="1" applyFont="1" applyFill="1" applyBorder="1" applyAlignment="1" applyProtection="1">
      <alignment horizontal="center"/>
      <protection locked="0"/>
    </xf>
    <xf numFmtId="0" fontId="0" fillId="0" borderId="0" xfId="0" applyFont="1" applyAlignment="1">
      <alignment vertical="center"/>
    </xf>
    <xf numFmtId="0" fontId="0" fillId="0" borderId="1" xfId="0" applyBorder="1" applyAlignment="1"/>
    <xf numFmtId="0" fontId="1" fillId="0" borderId="1" xfId="0" applyFont="1" applyBorder="1" applyAlignment="1">
      <alignment horizontal="center" vertical="center"/>
    </xf>
    <xf numFmtId="0" fontId="2" fillId="0" borderId="0" xfId="0" applyFont="1" applyFill="1" applyBorder="1" applyAlignment="1" applyProtection="1">
      <alignment horizontal="center"/>
    </xf>
    <xf numFmtId="0" fontId="2" fillId="0" borderId="0" xfId="0" applyFont="1" applyFill="1" applyBorder="1" applyAlignment="1" applyProtection="1"/>
    <xf numFmtId="0" fontId="18" fillId="0" borderId="5" xfId="0" applyFont="1" applyFill="1" applyBorder="1" applyProtection="1"/>
    <xf numFmtId="0" fontId="6" fillId="0" borderId="0" xfId="0" applyFont="1" applyAlignment="1">
      <alignment horizontal="left" wrapText="1"/>
    </xf>
    <xf numFmtId="0" fontId="0" fillId="0" borderId="1" xfId="0" applyBorder="1" applyAlignment="1"/>
    <xf numFmtId="0" fontId="1" fillId="0" borderId="1" xfId="0" applyFont="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xf numFmtId="0" fontId="0" fillId="0" borderId="1" xfId="0" applyBorder="1" applyAlignment="1" applyProtection="1">
      <protection locked="0"/>
    </xf>
    <xf numFmtId="0" fontId="0" fillId="3" borderId="10" xfId="0" applyFill="1" applyBorder="1" applyAlignment="1"/>
    <xf numFmtId="0" fontId="0" fillId="0" borderId="11" xfId="0" applyBorder="1" applyAlignment="1"/>
    <xf numFmtId="0" fontId="0" fillId="0" borderId="10" xfId="0" applyBorder="1" applyAlignment="1" applyProtection="1">
      <protection locked="0"/>
    </xf>
    <xf numFmtId="0" fontId="0" fillId="0" borderId="7" xfId="0" applyBorder="1" applyAlignment="1"/>
    <xf numFmtId="0" fontId="0" fillId="0" borderId="10" xfId="0" applyBorder="1" applyAlignment="1"/>
    <xf numFmtId="0" fontId="17" fillId="0" borderId="1" xfId="0" applyFont="1" applyFill="1" applyBorder="1" applyAlignment="1" applyProtection="1">
      <alignment horizontal="center"/>
      <protection locked="0"/>
    </xf>
    <xf numFmtId="0" fontId="5" fillId="0" borderId="2" xfId="0" applyFont="1" applyBorder="1" applyAlignment="1">
      <alignment horizontal="center"/>
    </xf>
  </cellXfs>
  <cellStyles count="1">
    <cellStyle name="Normální"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abSelected="1" workbookViewId="0">
      <selection activeCell="B2" sqref="B2"/>
    </sheetView>
  </sheetViews>
  <sheetFormatPr defaultRowHeight="15" x14ac:dyDescent="0.25"/>
  <cols>
    <col min="1" max="1" width="5" customWidth="1"/>
    <col min="3" max="3" width="11.7109375" customWidth="1"/>
    <col min="11" max="11" width="4.85546875" customWidth="1"/>
    <col min="12" max="12" width="65.7109375" customWidth="1"/>
  </cols>
  <sheetData>
    <row r="1" spans="1:12" ht="15.75" x14ac:dyDescent="0.25">
      <c r="A1" s="1"/>
    </row>
    <row r="2" spans="1:12" s="7" customFormat="1" ht="23.25" x14ac:dyDescent="0.35">
      <c r="B2" s="8" t="s">
        <v>87</v>
      </c>
    </row>
    <row r="4" spans="1:12" s="5" customFormat="1" ht="21" x14ac:dyDescent="0.35">
      <c r="B4" s="6" t="s">
        <v>18</v>
      </c>
    </row>
    <row r="5" spans="1:12" s="4" customFormat="1" ht="18.75" x14ac:dyDescent="0.3">
      <c r="B5" s="50" t="s">
        <v>81</v>
      </c>
      <c r="C5" s="50"/>
      <c r="D5" s="50"/>
      <c r="E5" s="50"/>
      <c r="F5" s="50"/>
      <c r="G5" s="50"/>
      <c r="H5" s="50"/>
      <c r="I5" s="50"/>
      <c r="J5" s="50"/>
      <c r="K5" s="50"/>
      <c r="L5" s="50"/>
    </row>
    <row r="6" spans="1:12" s="4" customFormat="1" ht="18.75" x14ac:dyDescent="0.3">
      <c r="B6" s="50" t="s">
        <v>35</v>
      </c>
      <c r="C6" s="50"/>
      <c r="D6" s="50"/>
      <c r="E6" s="50"/>
      <c r="F6" s="50"/>
      <c r="G6" s="50"/>
      <c r="H6" s="50"/>
      <c r="I6" s="50"/>
      <c r="J6" s="50"/>
      <c r="K6" s="50"/>
      <c r="L6" s="50"/>
    </row>
    <row r="7" spans="1:12" s="4" customFormat="1" ht="39" customHeight="1" x14ac:dyDescent="0.3">
      <c r="B7" s="50" t="s">
        <v>82</v>
      </c>
      <c r="C7" s="50"/>
      <c r="D7" s="50"/>
      <c r="E7" s="50"/>
      <c r="F7" s="50"/>
      <c r="G7" s="50"/>
      <c r="H7" s="50"/>
      <c r="I7" s="50"/>
      <c r="J7" s="50"/>
      <c r="K7" s="50"/>
      <c r="L7" s="50"/>
    </row>
    <row r="8" spans="1:12" s="4" customFormat="1" ht="126.75" customHeight="1" x14ac:dyDescent="0.3">
      <c r="B8" s="50" t="s">
        <v>83</v>
      </c>
      <c r="C8" s="50"/>
      <c r="D8" s="50"/>
      <c r="E8" s="50"/>
      <c r="F8" s="50"/>
      <c r="G8" s="50"/>
      <c r="H8" s="50"/>
      <c r="I8" s="50"/>
      <c r="J8" s="50"/>
      <c r="K8" s="50"/>
      <c r="L8" s="50"/>
    </row>
    <row r="9" spans="1:12" s="3" customFormat="1" ht="18.75" x14ac:dyDescent="0.3">
      <c r="B9" s="4"/>
    </row>
    <row r="10" spans="1:12" s="5" customFormat="1" ht="21" x14ac:dyDescent="0.35">
      <c r="B10" s="6" t="s">
        <v>19</v>
      </c>
    </row>
    <row r="11" spans="1:12" s="4" customFormat="1" ht="18.75" x14ac:dyDescent="0.3">
      <c r="B11" s="29" t="s">
        <v>56</v>
      </c>
    </row>
    <row r="12" spans="1:12" s="3" customFormat="1" ht="15.75" x14ac:dyDescent="0.25"/>
    <row r="13" spans="1:12" s="4" customFormat="1" ht="18.75" x14ac:dyDescent="0.3">
      <c r="B13" s="4" t="s">
        <v>34</v>
      </c>
    </row>
    <row r="15" spans="1:12" x14ac:dyDescent="0.25">
      <c r="B15" s="52" t="s">
        <v>71</v>
      </c>
      <c r="C15" s="53"/>
      <c r="D15" s="52" t="s">
        <v>20</v>
      </c>
      <c r="E15" s="53"/>
      <c r="F15" s="53"/>
      <c r="G15" s="53"/>
      <c r="H15" s="53"/>
      <c r="I15" s="53"/>
      <c r="J15" s="53"/>
      <c r="K15" s="53"/>
      <c r="L15" s="46" t="s">
        <v>21</v>
      </c>
    </row>
    <row r="16" spans="1:12" x14ac:dyDescent="0.25">
      <c r="B16" s="54" t="s">
        <v>6</v>
      </c>
      <c r="C16" s="54"/>
      <c r="D16" s="51" t="s">
        <v>33</v>
      </c>
      <c r="E16" s="51"/>
      <c r="F16" s="51"/>
      <c r="G16" s="51"/>
      <c r="H16" s="51"/>
      <c r="I16" s="51"/>
      <c r="J16" s="51"/>
      <c r="K16" s="51"/>
      <c r="L16" s="45" t="s">
        <v>41</v>
      </c>
    </row>
    <row r="17" spans="2:12" x14ac:dyDescent="0.25">
      <c r="B17" s="56" t="s">
        <v>7</v>
      </c>
      <c r="C17" s="57"/>
      <c r="D17" s="60" t="s">
        <v>22</v>
      </c>
      <c r="E17" s="59"/>
      <c r="F17" s="59"/>
      <c r="G17" s="59"/>
      <c r="H17" s="59"/>
      <c r="I17" s="59"/>
      <c r="J17" s="59"/>
      <c r="K17" s="57"/>
      <c r="L17" s="45" t="s">
        <v>42</v>
      </c>
    </row>
    <row r="18" spans="2:12" x14ac:dyDescent="0.25">
      <c r="B18" s="54" t="s">
        <v>14</v>
      </c>
      <c r="C18" s="54"/>
      <c r="D18" s="55" t="s">
        <v>23</v>
      </c>
      <c r="E18" s="51"/>
      <c r="F18" s="51"/>
      <c r="G18" s="51"/>
      <c r="H18" s="51"/>
      <c r="I18" s="51"/>
      <c r="J18" s="51"/>
      <c r="K18" s="51"/>
      <c r="L18" s="2" t="s">
        <v>50</v>
      </c>
    </row>
    <row r="19" spans="2:12" x14ac:dyDescent="0.25">
      <c r="B19" s="56" t="s">
        <v>11</v>
      </c>
      <c r="C19" s="57"/>
      <c r="D19" s="58" t="s">
        <v>24</v>
      </c>
      <c r="E19" s="59"/>
      <c r="F19" s="59"/>
      <c r="G19" s="59"/>
      <c r="H19" s="59"/>
      <c r="I19" s="59"/>
      <c r="J19" s="59"/>
      <c r="K19" s="57"/>
      <c r="L19" s="2" t="s">
        <v>47</v>
      </c>
    </row>
    <row r="20" spans="2:12" x14ac:dyDescent="0.25">
      <c r="B20" s="56" t="s">
        <v>15</v>
      </c>
      <c r="C20" s="57"/>
      <c r="D20" s="58" t="s">
        <v>25</v>
      </c>
      <c r="E20" s="59"/>
      <c r="F20" s="59"/>
      <c r="G20" s="59"/>
      <c r="H20" s="59"/>
      <c r="I20" s="59"/>
      <c r="J20" s="59"/>
      <c r="K20" s="57"/>
      <c r="L20" s="2" t="s">
        <v>51</v>
      </c>
    </row>
    <row r="21" spans="2:12" x14ac:dyDescent="0.25">
      <c r="B21" s="56" t="s">
        <v>17</v>
      </c>
      <c r="C21" s="57"/>
      <c r="D21" s="58" t="s">
        <v>26</v>
      </c>
      <c r="E21" s="59"/>
      <c r="F21" s="59"/>
      <c r="G21" s="59"/>
      <c r="H21" s="59"/>
      <c r="I21" s="59"/>
      <c r="J21" s="59"/>
      <c r="K21" s="57"/>
      <c r="L21" s="2" t="s">
        <v>44</v>
      </c>
    </row>
    <row r="22" spans="2:12" x14ac:dyDescent="0.25">
      <c r="B22" s="56" t="s">
        <v>9</v>
      </c>
      <c r="C22" s="57"/>
      <c r="D22" s="58" t="s">
        <v>27</v>
      </c>
      <c r="E22" s="59"/>
      <c r="F22" s="59"/>
      <c r="G22" s="59"/>
      <c r="H22" s="59"/>
      <c r="I22" s="59"/>
      <c r="J22" s="59"/>
      <c r="K22" s="57"/>
      <c r="L22" s="2" t="s">
        <v>45</v>
      </c>
    </row>
    <row r="23" spans="2:12" x14ac:dyDescent="0.25">
      <c r="B23" s="56" t="s">
        <v>10</v>
      </c>
      <c r="C23" s="57"/>
      <c r="D23" s="58" t="s">
        <v>28</v>
      </c>
      <c r="E23" s="59"/>
      <c r="F23" s="59"/>
      <c r="G23" s="59"/>
      <c r="H23" s="59"/>
      <c r="I23" s="59"/>
      <c r="J23" s="59"/>
      <c r="K23" s="57"/>
      <c r="L23" s="2" t="s">
        <v>46</v>
      </c>
    </row>
    <row r="24" spans="2:12" x14ac:dyDescent="0.25">
      <c r="B24" s="54" t="s">
        <v>8</v>
      </c>
      <c r="C24" s="54"/>
      <c r="D24" s="55" t="s">
        <v>29</v>
      </c>
      <c r="E24" s="51"/>
      <c r="F24" s="51"/>
      <c r="G24" s="51"/>
      <c r="H24" s="51"/>
      <c r="I24" s="51"/>
      <c r="J24" s="51"/>
      <c r="K24" s="51"/>
      <c r="L24" s="2" t="s">
        <v>43</v>
      </c>
    </row>
    <row r="25" spans="2:12" x14ac:dyDescent="0.25">
      <c r="B25" s="54" t="s">
        <v>12</v>
      </c>
      <c r="C25" s="54"/>
      <c r="D25" s="55" t="s">
        <v>30</v>
      </c>
      <c r="E25" s="51"/>
      <c r="F25" s="51"/>
      <c r="G25" s="51"/>
      <c r="H25" s="51"/>
      <c r="I25" s="51"/>
      <c r="J25" s="51"/>
      <c r="K25" s="51"/>
      <c r="L25" s="2" t="s">
        <v>48</v>
      </c>
    </row>
    <row r="26" spans="2:12" x14ac:dyDescent="0.25">
      <c r="B26" s="54" t="s">
        <v>13</v>
      </c>
      <c r="C26" s="54"/>
      <c r="D26" s="55" t="s">
        <v>31</v>
      </c>
      <c r="E26" s="51"/>
      <c r="F26" s="51"/>
      <c r="G26" s="51"/>
      <c r="H26" s="51"/>
      <c r="I26" s="51"/>
      <c r="J26" s="51"/>
      <c r="K26" s="51"/>
      <c r="L26" s="2" t="s">
        <v>49</v>
      </c>
    </row>
    <row r="27" spans="2:12" x14ac:dyDescent="0.25">
      <c r="B27" s="54" t="s">
        <v>16</v>
      </c>
      <c r="C27" s="54"/>
      <c r="D27" s="55" t="s">
        <v>32</v>
      </c>
      <c r="E27" s="51"/>
      <c r="F27" s="51"/>
      <c r="G27" s="51"/>
      <c r="H27" s="51"/>
      <c r="I27" s="51"/>
      <c r="J27" s="51"/>
      <c r="K27" s="51"/>
      <c r="L27" s="2" t="s">
        <v>52</v>
      </c>
    </row>
  </sheetData>
  <mergeCells count="30">
    <mergeCell ref="B17:C17"/>
    <mergeCell ref="D17:K17"/>
    <mergeCell ref="B25:C25"/>
    <mergeCell ref="D25:K25"/>
    <mergeCell ref="B20:C20"/>
    <mergeCell ref="D20:K20"/>
    <mergeCell ref="B24:C24"/>
    <mergeCell ref="D24:K24"/>
    <mergeCell ref="D18:K18"/>
    <mergeCell ref="D22:K22"/>
    <mergeCell ref="B18:C18"/>
    <mergeCell ref="B19:C19"/>
    <mergeCell ref="D19:K19"/>
    <mergeCell ref="B21:C21"/>
    <mergeCell ref="D21:K21"/>
    <mergeCell ref="B26:C26"/>
    <mergeCell ref="D26:K26"/>
    <mergeCell ref="B22:C22"/>
    <mergeCell ref="B27:C27"/>
    <mergeCell ref="D27:K27"/>
    <mergeCell ref="B23:C23"/>
    <mergeCell ref="D23:K23"/>
    <mergeCell ref="B5:L5"/>
    <mergeCell ref="B6:L6"/>
    <mergeCell ref="B7:L7"/>
    <mergeCell ref="B8:L8"/>
    <mergeCell ref="D16:K16"/>
    <mergeCell ref="B15:C15"/>
    <mergeCell ref="D15:K15"/>
    <mergeCell ref="B16:C16"/>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zoomScale="85" zoomScaleNormal="85" workbookViewId="0"/>
  </sheetViews>
  <sheetFormatPr defaultRowHeight="15" x14ac:dyDescent="0.25"/>
  <cols>
    <col min="1" max="1" width="96.85546875" style="24" customWidth="1"/>
    <col min="2" max="2" width="9.140625" style="24"/>
    <col min="3" max="15" width="12" style="24" customWidth="1"/>
    <col min="16" max="16" width="14.7109375" style="27" customWidth="1"/>
    <col min="17" max="17" width="19.7109375" style="27" customWidth="1"/>
    <col min="18" max="264" width="9.140625" style="24"/>
    <col min="265" max="265" width="52.5703125" style="24" customWidth="1"/>
    <col min="266" max="266" width="9.140625" style="24"/>
    <col min="267" max="267" width="12" style="24" customWidth="1"/>
    <col min="268" max="268" width="14.85546875" style="24" customWidth="1"/>
    <col min="269" max="269" width="14.7109375" style="24" customWidth="1"/>
    <col min="270" max="520" width="9.140625" style="24"/>
    <col min="521" max="521" width="52.5703125" style="24" customWidth="1"/>
    <col min="522" max="522" width="9.140625" style="24"/>
    <col min="523" max="523" width="12" style="24" customWidth="1"/>
    <col min="524" max="524" width="14.85546875" style="24" customWidth="1"/>
    <col min="525" max="525" width="14.7109375" style="24" customWidth="1"/>
    <col min="526" max="776" width="9.140625" style="24"/>
    <col min="777" max="777" width="52.5703125" style="24" customWidth="1"/>
    <col min="778" max="778" width="9.140625" style="24"/>
    <col min="779" max="779" width="12" style="24" customWidth="1"/>
    <col min="780" max="780" width="14.85546875" style="24" customWidth="1"/>
    <col min="781" max="781" width="14.7109375" style="24" customWidth="1"/>
    <col min="782" max="1032" width="9.140625" style="24"/>
    <col min="1033" max="1033" width="52.5703125" style="24" customWidth="1"/>
    <col min="1034" max="1034" width="9.140625" style="24"/>
    <col min="1035" max="1035" width="12" style="24" customWidth="1"/>
    <col min="1036" max="1036" width="14.85546875" style="24" customWidth="1"/>
    <col min="1037" max="1037" width="14.7109375" style="24" customWidth="1"/>
    <col min="1038" max="1288" width="9.140625" style="24"/>
    <col min="1289" max="1289" width="52.5703125" style="24" customWidth="1"/>
    <col min="1290" max="1290" width="9.140625" style="24"/>
    <col min="1291" max="1291" width="12" style="24" customWidth="1"/>
    <col min="1292" max="1292" width="14.85546875" style="24" customWidth="1"/>
    <col min="1293" max="1293" width="14.7109375" style="24" customWidth="1"/>
    <col min="1294" max="1544" width="9.140625" style="24"/>
    <col min="1545" max="1545" width="52.5703125" style="24" customWidth="1"/>
    <col min="1546" max="1546" width="9.140625" style="24"/>
    <col min="1547" max="1547" width="12" style="24" customWidth="1"/>
    <col min="1548" max="1548" width="14.85546875" style="24" customWidth="1"/>
    <col min="1549" max="1549" width="14.7109375" style="24" customWidth="1"/>
    <col min="1550" max="1800" width="9.140625" style="24"/>
    <col min="1801" max="1801" width="52.5703125" style="24" customWidth="1"/>
    <col min="1802" max="1802" width="9.140625" style="24"/>
    <col min="1803" max="1803" width="12" style="24" customWidth="1"/>
    <col min="1804" max="1804" width="14.85546875" style="24" customWidth="1"/>
    <col min="1805" max="1805" width="14.7109375" style="24" customWidth="1"/>
    <col min="1806" max="2056" width="9.140625" style="24"/>
    <col min="2057" max="2057" width="52.5703125" style="24" customWidth="1"/>
    <col min="2058" max="2058" width="9.140625" style="24"/>
    <col min="2059" max="2059" width="12" style="24" customWidth="1"/>
    <col min="2060" max="2060" width="14.85546875" style="24" customWidth="1"/>
    <col min="2061" max="2061" width="14.7109375" style="24" customWidth="1"/>
    <col min="2062" max="2312" width="9.140625" style="24"/>
    <col min="2313" max="2313" width="52.5703125" style="24" customWidth="1"/>
    <col min="2314" max="2314" width="9.140625" style="24"/>
    <col min="2315" max="2315" width="12" style="24" customWidth="1"/>
    <col min="2316" max="2316" width="14.85546875" style="24" customWidth="1"/>
    <col min="2317" max="2317" width="14.7109375" style="24" customWidth="1"/>
    <col min="2318" max="2568" width="9.140625" style="24"/>
    <col min="2569" max="2569" width="52.5703125" style="24" customWidth="1"/>
    <col min="2570" max="2570" width="9.140625" style="24"/>
    <col min="2571" max="2571" width="12" style="24" customWidth="1"/>
    <col min="2572" max="2572" width="14.85546875" style="24" customWidth="1"/>
    <col min="2573" max="2573" width="14.7109375" style="24" customWidth="1"/>
    <col min="2574" max="2824" width="9.140625" style="24"/>
    <col min="2825" max="2825" width="52.5703125" style="24" customWidth="1"/>
    <col min="2826" max="2826" width="9.140625" style="24"/>
    <col min="2827" max="2827" width="12" style="24" customWidth="1"/>
    <col min="2828" max="2828" width="14.85546875" style="24" customWidth="1"/>
    <col min="2829" max="2829" width="14.7109375" style="24" customWidth="1"/>
    <col min="2830" max="3080" width="9.140625" style="24"/>
    <col min="3081" max="3081" width="52.5703125" style="24" customWidth="1"/>
    <col min="3082" max="3082" width="9.140625" style="24"/>
    <col min="3083" max="3083" width="12" style="24" customWidth="1"/>
    <col min="3084" max="3084" width="14.85546875" style="24" customWidth="1"/>
    <col min="3085" max="3085" width="14.7109375" style="24" customWidth="1"/>
    <col min="3086" max="3336" width="9.140625" style="24"/>
    <col min="3337" max="3337" width="52.5703125" style="24" customWidth="1"/>
    <col min="3338" max="3338" width="9.140625" style="24"/>
    <col min="3339" max="3339" width="12" style="24" customWidth="1"/>
    <col min="3340" max="3340" width="14.85546875" style="24" customWidth="1"/>
    <col min="3341" max="3341" width="14.7109375" style="24" customWidth="1"/>
    <col min="3342" max="3592" width="9.140625" style="24"/>
    <col min="3593" max="3593" width="52.5703125" style="24" customWidth="1"/>
    <col min="3594" max="3594" width="9.140625" style="24"/>
    <col min="3595" max="3595" width="12" style="24" customWidth="1"/>
    <col min="3596" max="3596" width="14.85546875" style="24" customWidth="1"/>
    <col min="3597" max="3597" width="14.7109375" style="24" customWidth="1"/>
    <col min="3598" max="3848" width="9.140625" style="24"/>
    <col min="3849" max="3849" width="52.5703125" style="24" customWidth="1"/>
    <col min="3850" max="3850" width="9.140625" style="24"/>
    <col min="3851" max="3851" width="12" style="24" customWidth="1"/>
    <col min="3852" max="3852" width="14.85546875" style="24" customWidth="1"/>
    <col min="3853" max="3853" width="14.7109375" style="24" customWidth="1"/>
    <col min="3854" max="4104" width="9.140625" style="24"/>
    <col min="4105" max="4105" width="52.5703125" style="24" customWidth="1"/>
    <col min="4106" max="4106" width="9.140625" style="24"/>
    <col min="4107" max="4107" width="12" style="24" customWidth="1"/>
    <col min="4108" max="4108" width="14.85546875" style="24" customWidth="1"/>
    <col min="4109" max="4109" width="14.7109375" style="24" customWidth="1"/>
    <col min="4110" max="4360" width="9.140625" style="24"/>
    <col min="4361" max="4361" width="52.5703125" style="24" customWidth="1"/>
    <col min="4362" max="4362" width="9.140625" style="24"/>
    <col min="4363" max="4363" width="12" style="24" customWidth="1"/>
    <col min="4364" max="4364" width="14.85546875" style="24" customWidth="1"/>
    <col min="4365" max="4365" width="14.7109375" style="24" customWidth="1"/>
    <col min="4366" max="4616" width="9.140625" style="24"/>
    <col min="4617" max="4617" width="52.5703125" style="24" customWidth="1"/>
    <col min="4618" max="4618" width="9.140625" style="24"/>
    <col min="4619" max="4619" width="12" style="24" customWidth="1"/>
    <col min="4620" max="4620" width="14.85546875" style="24" customWidth="1"/>
    <col min="4621" max="4621" width="14.7109375" style="24" customWidth="1"/>
    <col min="4622" max="4872" width="9.140625" style="24"/>
    <col min="4873" max="4873" width="52.5703125" style="24" customWidth="1"/>
    <col min="4874" max="4874" width="9.140625" style="24"/>
    <col min="4875" max="4875" width="12" style="24" customWidth="1"/>
    <col min="4876" max="4876" width="14.85546875" style="24" customWidth="1"/>
    <col min="4877" max="4877" width="14.7109375" style="24" customWidth="1"/>
    <col min="4878" max="5128" width="9.140625" style="24"/>
    <col min="5129" max="5129" width="52.5703125" style="24" customWidth="1"/>
    <col min="5130" max="5130" width="9.140625" style="24"/>
    <col min="5131" max="5131" width="12" style="24" customWidth="1"/>
    <col min="5132" max="5132" width="14.85546875" style="24" customWidth="1"/>
    <col min="5133" max="5133" width="14.7109375" style="24" customWidth="1"/>
    <col min="5134" max="5384" width="9.140625" style="24"/>
    <col min="5385" max="5385" width="52.5703125" style="24" customWidth="1"/>
    <col min="5386" max="5386" width="9.140625" style="24"/>
    <col min="5387" max="5387" width="12" style="24" customWidth="1"/>
    <col min="5388" max="5388" width="14.85546875" style="24" customWidth="1"/>
    <col min="5389" max="5389" width="14.7109375" style="24" customWidth="1"/>
    <col min="5390" max="5640" width="9.140625" style="24"/>
    <col min="5641" max="5641" width="52.5703125" style="24" customWidth="1"/>
    <col min="5642" max="5642" width="9.140625" style="24"/>
    <col min="5643" max="5643" width="12" style="24" customWidth="1"/>
    <col min="5644" max="5644" width="14.85546875" style="24" customWidth="1"/>
    <col min="5645" max="5645" width="14.7109375" style="24" customWidth="1"/>
    <col min="5646" max="5896" width="9.140625" style="24"/>
    <col min="5897" max="5897" width="52.5703125" style="24" customWidth="1"/>
    <col min="5898" max="5898" width="9.140625" style="24"/>
    <col min="5899" max="5899" width="12" style="24" customWidth="1"/>
    <col min="5900" max="5900" width="14.85546875" style="24" customWidth="1"/>
    <col min="5901" max="5901" width="14.7109375" style="24" customWidth="1"/>
    <col min="5902" max="6152" width="9.140625" style="24"/>
    <col min="6153" max="6153" width="52.5703125" style="24" customWidth="1"/>
    <col min="6154" max="6154" width="9.140625" style="24"/>
    <col min="6155" max="6155" width="12" style="24" customWidth="1"/>
    <col min="6156" max="6156" width="14.85546875" style="24" customWidth="1"/>
    <col min="6157" max="6157" width="14.7109375" style="24" customWidth="1"/>
    <col min="6158" max="6408" width="9.140625" style="24"/>
    <col min="6409" max="6409" width="52.5703125" style="24" customWidth="1"/>
    <col min="6410" max="6410" width="9.140625" style="24"/>
    <col min="6411" max="6411" width="12" style="24" customWidth="1"/>
    <col min="6412" max="6412" width="14.85546875" style="24" customWidth="1"/>
    <col min="6413" max="6413" width="14.7109375" style="24" customWidth="1"/>
    <col min="6414" max="6664" width="9.140625" style="24"/>
    <col min="6665" max="6665" width="52.5703125" style="24" customWidth="1"/>
    <col min="6666" max="6666" width="9.140625" style="24"/>
    <col min="6667" max="6667" width="12" style="24" customWidth="1"/>
    <col min="6668" max="6668" width="14.85546875" style="24" customWidth="1"/>
    <col min="6669" max="6669" width="14.7109375" style="24" customWidth="1"/>
    <col min="6670" max="6920" width="9.140625" style="24"/>
    <col min="6921" max="6921" width="52.5703125" style="24" customWidth="1"/>
    <col min="6922" max="6922" width="9.140625" style="24"/>
    <col min="6923" max="6923" width="12" style="24" customWidth="1"/>
    <col min="6924" max="6924" width="14.85546875" style="24" customWidth="1"/>
    <col min="6925" max="6925" width="14.7109375" style="24" customWidth="1"/>
    <col min="6926" max="7176" width="9.140625" style="24"/>
    <col min="7177" max="7177" width="52.5703125" style="24" customWidth="1"/>
    <col min="7178" max="7178" width="9.140625" style="24"/>
    <col min="7179" max="7179" width="12" style="24" customWidth="1"/>
    <col min="7180" max="7180" width="14.85546875" style="24" customWidth="1"/>
    <col min="7181" max="7181" width="14.7109375" style="24" customWidth="1"/>
    <col min="7182" max="7432" width="9.140625" style="24"/>
    <col min="7433" max="7433" width="52.5703125" style="24" customWidth="1"/>
    <col min="7434" max="7434" width="9.140625" style="24"/>
    <col min="7435" max="7435" width="12" style="24" customWidth="1"/>
    <col min="7436" max="7436" width="14.85546875" style="24" customWidth="1"/>
    <col min="7437" max="7437" width="14.7109375" style="24" customWidth="1"/>
    <col min="7438" max="7688" width="9.140625" style="24"/>
    <col min="7689" max="7689" width="52.5703125" style="24" customWidth="1"/>
    <col min="7690" max="7690" width="9.140625" style="24"/>
    <col min="7691" max="7691" width="12" style="24" customWidth="1"/>
    <col min="7692" max="7692" width="14.85546875" style="24" customWidth="1"/>
    <col min="7693" max="7693" width="14.7109375" style="24" customWidth="1"/>
    <col min="7694" max="7944" width="9.140625" style="24"/>
    <col min="7945" max="7945" width="52.5703125" style="24" customWidth="1"/>
    <col min="7946" max="7946" width="9.140625" style="24"/>
    <col min="7947" max="7947" width="12" style="24" customWidth="1"/>
    <col min="7948" max="7948" width="14.85546875" style="24" customWidth="1"/>
    <col min="7949" max="7949" width="14.7109375" style="24" customWidth="1"/>
    <col min="7950" max="8200" width="9.140625" style="24"/>
    <col min="8201" max="8201" width="52.5703125" style="24" customWidth="1"/>
    <col min="8202" max="8202" width="9.140625" style="24"/>
    <col min="8203" max="8203" width="12" style="24" customWidth="1"/>
    <col min="8204" max="8204" width="14.85546875" style="24" customWidth="1"/>
    <col min="8205" max="8205" width="14.7109375" style="24" customWidth="1"/>
    <col min="8206" max="8456" width="9.140625" style="24"/>
    <col min="8457" max="8457" width="52.5703125" style="24" customWidth="1"/>
    <col min="8458" max="8458" width="9.140625" style="24"/>
    <col min="8459" max="8459" width="12" style="24" customWidth="1"/>
    <col min="8460" max="8460" width="14.85546875" style="24" customWidth="1"/>
    <col min="8461" max="8461" width="14.7109375" style="24" customWidth="1"/>
    <col min="8462" max="8712" width="9.140625" style="24"/>
    <col min="8713" max="8713" width="52.5703125" style="24" customWidth="1"/>
    <col min="8714" max="8714" width="9.140625" style="24"/>
    <col min="8715" max="8715" width="12" style="24" customWidth="1"/>
    <col min="8716" max="8716" width="14.85546875" style="24" customWidth="1"/>
    <col min="8717" max="8717" width="14.7109375" style="24" customWidth="1"/>
    <col min="8718" max="8968" width="9.140625" style="24"/>
    <col min="8969" max="8969" width="52.5703125" style="24" customWidth="1"/>
    <col min="8970" max="8970" width="9.140625" style="24"/>
    <col min="8971" max="8971" width="12" style="24" customWidth="1"/>
    <col min="8972" max="8972" width="14.85546875" style="24" customWidth="1"/>
    <col min="8973" max="8973" width="14.7109375" style="24" customWidth="1"/>
    <col min="8974" max="9224" width="9.140625" style="24"/>
    <col min="9225" max="9225" width="52.5703125" style="24" customWidth="1"/>
    <col min="9226" max="9226" width="9.140625" style="24"/>
    <col min="9227" max="9227" width="12" style="24" customWidth="1"/>
    <col min="9228" max="9228" width="14.85546875" style="24" customWidth="1"/>
    <col min="9229" max="9229" width="14.7109375" style="24" customWidth="1"/>
    <col min="9230" max="9480" width="9.140625" style="24"/>
    <col min="9481" max="9481" width="52.5703125" style="24" customWidth="1"/>
    <col min="9482" max="9482" width="9.140625" style="24"/>
    <col min="9483" max="9483" width="12" style="24" customWidth="1"/>
    <col min="9484" max="9484" width="14.85546875" style="24" customWidth="1"/>
    <col min="9485" max="9485" width="14.7109375" style="24" customWidth="1"/>
    <col min="9486" max="9736" width="9.140625" style="24"/>
    <col min="9737" max="9737" width="52.5703125" style="24" customWidth="1"/>
    <col min="9738" max="9738" width="9.140625" style="24"/>
    <col min="9739" max="9739" width="12" style="24" customWidth="1"/>
    <col min="9740" max="9740" width="14.85546875" style="24" customWidth="1"/>
    <col min="9741" max="9741" width="14.7109375" style="24" customWidth="1"/>
    <col min="9742" max="9992" width="9.140625" style="24"/>
    <col min="9993" max="9993" width="52.5703125" style="24" customWidth="1"/>
    <col min="9994" max="9994" width="9.140625" style="24"/>
    <col min="9995" max="9995" width="12" style="24" customWidth="1"/>
    <col min="9996" max="9996" width="14.85546875" style="24" customWidth="1"/>
    <col min="9997" max="9997" width="14.7109375" style="24" customWidth="1"/>
    <col min="9998" max="10248" width="9.140625" style="24"/>
    <col min="10249" max="10249" width="52.5703125" style="24" customWidth="1"/>
    <col min="10250" max="10250" width="9.140625" style="24"/>
    <col min="10251" max="10251" width="12" style="24" customWidth="1"/>
    <col min="10252" max="10252" width="14.85546875" style="24" customWidth="1"/>
    <col min="10253" max="10253" width="14.7109375" style="24" customWidth="1"/>
    <col min="10254" max="10504" width="9.140625" style="24"/>
    <col min="10505" max="10505" width="52.5703125" style="24" customWidth="1"/>
    <col min="10506" max="10506" width="9.140625" style="24"/>
    <col min="10507" max="10507" width="12" style="24" customWidth="1"/>
    <col min="10508" max="10508" width="14.85546875" style="24" customWidth="1"/>
    <col min="10509" max="10509" width="14.7109375" style="24" customWidth="1"/>
    <col min="10510" max="10760" width="9.140625" style="24"/>
    <col min="10761" max="10761" width="52.5703125" style="24" customWidth="1"/>
    <col min="10762" max="10762" width="9.140625" style="24"/>
    <col min="10763" max="10763" width="12" style="24" customWidth="1"/>
    <col min="10764" max="10764" width="14.85546875" style="24" customWidth="1"/>
    <col min="10765" max="10765" width="14.7109375" style="24" customWidth="1"/>
    <col min="10766" max="11016" width="9.140625" style="24"/>
    <col min="11017" max="11017" width="52.5703125" style="24" customWidth="1"/>
    <col min="11018" max="11018" width="9.140625" style="24"/>
    <col min="11019" max="11019" width="12" style="24" customWidth="1"/>
    <col min="11020" max="11020" width="14.85546875" style="24" customWidth="1"/>
    <col min="11021" max="11021" width="14.7109375" style="24" customWidth="1"/>
    <col min="11022" max="11272" width="9.140625" style="24"/>
    <col min="11273" max="11273" width="52.5703125" style="24" customWidth="1"/>
    <col min="11274" max="11274" width="9.140625" style="24"/>
    <col min="11275" max="11275" width="12" style="24" customWidth="1"/>
    <col min="11276" max="11276" width="14.85546875" style="24" customWidth="1"/>
    <col min="11277" max="11277" width="14.7109375" style="24" customWidth="1"/>
    <col min="11278" max="11528" width="9.140625" style="24"/>
    <col min="11529" max="11529" width="52.5703125" style="24" customWidth="1"/>
    <col min="11530" max="11530" width="9.140625" style="24"/>
    <col min="11531" max="11531" width="12" style="24" customWidth="1"/>
    <col min="11532" max="11532" width="14.85546875" style="24" customWidth="1"/>
    <col min="11533" max="11533" width="14.7109375" style="24" customWidth="1"/>
    <col min="11534" max="11784" width="9.140625" style="24"/>
    <col min="11785" max="11785" width="52.5703125" style="24" customWidth="1"/>
    <col min="11786" max="11786" width="9.140625" style="24"/>
    <col min="11787" max="11787" width="12" style="24" customWidth="1"/>
    <col min="11788" max="11788" width="14.85546875" style="24" customWidth="1"/>
    <col min="11789" max="11789" width="14.7109375" style="24" customWidth="1"/>
    <col min="11790" max="12040" width="9.140625" style="24"/>
    <col min="12041" max="12041" width="52.5703125" style="24" customWidth="1"/>
    <col min="12042" max="12042" width="9.140625" style="24"/>
    <col min="12043" max="12043" width="12" style="24" customWidth="1"/>
    <col min="12044" max="12044" width="14.85546875" style="24" customWidth="1"/>
    <col min="12045" max="12045" width="14.7109375" style="24" customWidth="1"/>
    <col min="12046" max="12296" width="9.140625" style="24"/>
    <col min="12297" max="12297" width="52.5703125" style="24" customWidth="1"/>
    <col min="12298" max="12298" width="9.140625" style="24"/>
    <col min="12299" max="12299" width="12" style="24" customWidth="1"/>
    <col min="12300" max="12300" width="14.85546875" style="24" customWidth="1"/>
    <col min="12301" max="12301" width="14.7109375" style="24" customWidth="1"/>
    <col min="12302" max="12552" width="9.140625" style="24"/>
    <col min="12553" max="12553" width="52.5703125" style="24" customWidth="1"/>
    <col min="12554" max="12554" width="9.140625" style="24"/>
    <col min="12555" max="12555" width="12" style="24" customWidth="1"/>
    <col min="12556" max="12556" width="14.85546875" style="24" customWidth="1"/>
    <col min="12557" max="12557" width="14.7109375" style="24" customWidth="1"/>
    <col min="12558" max="12808" width="9.140625" style="24"/>
    <col min="12809" max="12809" width="52.5703125" style="24" customWidth="1"/>
    <col min="12810" max="12810" width="9.140625" style="24"/>
    <col min="12811" max="12811" width="12" style="24" customWidth="1"/>
    <col min="12812" max="12812" width="14.85546875" style="24" customWidth="1"/>
    <col min="12813" max="12813" width="14.7109375" style="24" customWidth="1"/>
    <col min="12814" max="13064" width="9.140625" style="24"/>
    <col min="13065" max="13065" width="52.5703125" style="24" customWidth="1"/>
    <col min="13066" max="13066" width="9.140625" style="24"/>
    <col min="13067" max="13067" width="12" style="24" customWidth="1"/>
    <col min="13068" max="13068" width="14.85546875" style="24" customWidth="1"/>
    <col min="13069" max="13069" width="14.7109375" style="24" customWidth="1"/>
    <col min="13070" max="13320" width="9.140625" style="24"/>
    <col min="13321" max="13321" width="52.5703125" style="24" customWidth="1"/>
    <col min="13322" max="13322" width="9.140625" style="24"/>
    <col min="13323" max="13323" width="12" style="24" customWidth="1"/>
    <col min="13324" max="13324" width="14.85546875" style="24" customWidth="1"/>
    <col min="13325" max="13325" width="14.7109375" style="24" customWidth="1"/>
    <col min="13326" max="13576" width="9.140625" style="24"/>
    <col min="13577" max="13577" width="52.5703125" style="24" customWidth="1"/>
    <col min="13578" max="13578" width="9.140625" style="24"/>
    <col min="13579" max="13579" width="12" style="24" customWidth="1"/>
    <col min="13580" max="13580" width="14.85546875" style="24" customWidth="1"/>
    <col min="13581" max="13581" width="14.7109375" style="24" customWidth="1"/>
    <col min="13582" max="13832" width="9.140625" style="24"/>
    <col min="13833" max="13833" width="52.5703125" style="24" customWidth="1"/>
    <col min="13834" max="13834" width="9.140625" style="24"/>
    <col min="13835" max="13835" width="12" style="24" customWidth="1"/>
    <col min="13836" max="13836" width="14.85546875" style="24" customWidth="1"/>
    <col min="13837" max="13837" width="14.7109375" style="24" customWidth="1"/>
    <col min="13838" max="14088" width="9.140625" style="24"/>
    <col min="14089" max="14089" width="52.5703125" style="24" customWidth="1"/>
    <col min="14090" max="14090" width="9.140625" style="24"/>
    <col min="14091" max="14091" width="12" style="24" customWidth="1"/>
    <col min="14092" max="14092" width="14.85546875" style="24" customWidth="1"/>
    <col min="14093" max="14093" width="14.7109375" style="24" customWidth="1"/>
    <col min="14094" max="14344" width="9.140625" style="24"/>
    <col min="14345" max="14345" width="52.5703125" style="24" customWidth="1"/>
    <col min="14346" max="14346" width="9.140625" style="24"/>
    <col min="14347" max="14347" width="12" style="24" customWidth="1"/>
    <col min="14348" max="14348" width="14.85546875" style="24" customWidth="1"/>
    <col min="14349" max="14349" width="14.7109375" style="24" customWidth="1"/>
    <col min="14350" max="14600" width="9.140625" style="24"/>
    <col min="14601" max="14601" width="52.5703125" style="24" customWidth="1"/>
    <col min="14602" max="14602" width="9.140625" style="24"/>
    <col min="14603" max="14603" width="12" style="24" customWidth="1"/>
    <col min="14604" max="14604" width="14.85546875" style="24" customWidth="1"/>
    <col min="14605" max="14605" width="14.7109375" style="24" customWidth="1"/>
    <col min="14606" max="14856" width="9.140625" style="24"/>
    <col min="14857" max="14857" width="52.5703125" style="24" customWidth="1"/>
    <col min="14858" max="14858" width="9.140625" style="24"/>
    <col min="14859" max="14859" width="12" style="24" customWidth="1"/>
    <col min="14860" max="14860" width="14.85546875" style="24" customWidth="1"/>
    <col min="14861" max="14861" width="14.7109375" style="24" customWidth="1"/>
    <col min="14862" max="15112" width="9.140625" style="24"/>
    <col min="15113" max="15113" width="52.5703125" style="24" customWidth="1"/>
    <col min="15114" max="15114" width="9.140625" style="24"/>
    <col min="15115" max="15115" width="12" style="24" customWidth="1"/>
    <col min="15116" max="15116" width="14.85546875" style="24" customWidth="1"/>
    <col min="15117" max="15117" width="14.7109375" style="24" customWidth="1"/>
    <col min="15118" max="15368" width="9.140625" style="24"/>
    <col min="15369" max="15369" width="52.5703125" style="24" customWidth="1"/>
    <col min="15370" max="15370" width="9.140625" style="24"/>
    <col min="15371" max="15371" width="12" style="24" customWidth="1"/>
    <col min="15372" max="15372" width="14.85546875" style="24" customWidth="1"/>
    <col min="15373" max="15373" width="14.7109375" style="24" customWidth="1"/>
    <col min="15374" max="15624" width="9.140625" style="24"/>
    <col min="15625" max="15625" width="52.5703125" style="24" customWidth="1"/>
    <col min="15626" max="15626" width="9.140625" style="24"/>
    <col min="15627" max="15627" width="12" style="24" customWidth="1"/>
    <col min="15628" max="15628" width="14.85546875" style="24" customWidth="1"/>
    <col min="15629" max="15629" width="14.7109375" style="24" customWidth="1"/>
    <col min="15630" max="15880" width="9.140625" style="24"/>
    <col min="15881" max="15881" width="52.5703125" style="24" customWidth="1"/>
    <col min="15882" max="15882" width="9.140625" style="24"/>
    <col min="15883" max="15883" width="12" style="24" customWidth="1"/>
    <col min="15884" max="15884" width="14.85546875" style="24" customWidth="1"/>
    <col min="15885" max="15885" width="14.7109375" style="24" customWidth="1"/>
    <col min="15886" max="16136" width="9.140625" style="24"/>
    <col min="16137" max="16137" width="52.5703125" style="24" customWidth="1"/>
    <col min="16138" max="16138" width="9.140625" style="24"/>
    <col min="16139" max="16139" width="12" style="24" customWidth="1"/>
    <col min="16140" max="16140" width="14.85546875" style="24" customWidth="1"/>
    <col min="16141" max="16141" width="14.7109375" style="24" customWidth="1"/>
    <col min="16142" max="16384" width="9.140625" style="24"/>
  </cols>
  <sheetData>
    <row r="1" spans="1:17" ht="32.25" customHeight="1" thickBot="1" x14ac:dyDescent="0.35">
      <c r="A1" s="48" t="s">
        <v>88</v>
      </c>
      <c r="B1" s="48"/>
      <c r="C1" s="47"/>
      <c r="D1" s="47"/>
      <c r="E1" s="47"/>
      <c r="F1" s="47"/>
      <c r="G1" s="12"/>
      <c r="H1" s="12"/>
      <c r="I1" s="12"/>
      <c r="J1" s="12"/>
      <c r="K1" s="12"/>
      <c r="L1" s="12"/>
      <c r="M1" s="12"/>
      <c r="N1" s="12"/>
      <c r="O1" s="12"/>
      <c r="P1" s="11"/>
      <c r="Q1" s="11"/>
    </row>
    <row r="2" spans="1:17" s="30" customFormat="1" ht="32.25" customHeight="1" thickBot="1" x14ac:dyDescent="0.3">
      <c r="A2" s="31" t="s">
        <v>38</v>
      </c>
      <c r="B2" s="31" t="s">
        <v>0</v>
      </c>
      <c r="C2" s="31" t="s">
        <v>6</v>
      </c>
      <c r="D2" s="31" t="s">
        <v>7</v>
      </c>
      <c r="E2" s="31" t="s">
        <v>14</v>
      </c>
      <c r="F2" s="31" t="s">
        <v>11</v>
      </c>
      <c r="G2" s="31" t="s">
        <v>15</v>
      </c>
      <c r="H2" s="31" t="s">
        <v>17</v>
      </c>
      <c r="I2" s="31" t="s">
        <v>9</v>
      </c>
      <c r="J2" s="31" t="s">
        <v>10</v>
      </c>
      <c r="K2" s="31" t="s">
        <v>8</v>
      </c>
      <c r="L2" s="31" t="s">
        <v>12</v>
      </c>
      <c r="M2" s="31" t="s">
        <v>13</v>
      </c>
      <c r="N2" s="31" t="s">
        <v>16</v>
      </c>
      <c r="O2" s="31" t="s">
        <v>75</v>
      </c>
      <c r="P2" s="31" t="s">
        <v>37</v>
      </c>
      <c r="Q2" s="31" t="s">
        <v>36</v>
      </c>
    </row>
    <row r="3" spans="1:17" x14ac:dyDescent="0.25">
      <c r="A3" s="28" t="s">
        <v>39</v>
      </c>
      <c r="B3" s="18" t="s">
        <v>0</v>
      </c>
      <c r="C3" s="19" t="s">
        <v>74</v>
      </c>
      <c r="D3" s="20" t="s">
        <v>74</v>
      </c>
      <c r="E3" s="20" t="s">
        <v>74</v>
      </c>
      <c r="F3" s="20" t="s">
        <v>74</v>
      </c>
      <c r="G3" s="20" t="s">
        <v>74</v>
      </c>
      <c r="H3" s="20" t="s">
        <v>74</v>
      </c>
      <c r="I3" s="20" t="s">
        <v>74</v>
      </c>
      <c r="J3" s="20" t="s">
        <v>74</v>
      </c>
      <c r="K3" s="20" t="s">
        <v>74</v>
      </c>
      <c r="L3" s="20" t="s">
        <v>74</v>
      </c>
      <c r="M3" s="20" t="s">
        <v>74</v>
      </c>
      <c r="N3" s="20" t="s">
        <v>74</v>
      </c>
      <c r="O3" s="20" t="s">
        <v>76</v>
      </c>
      <c r="P3" s="9"/>
      <c r="Q3" s="9"/>
    </row>
    <row r="4" spans="1:17" x14ac:dyDescent="0.25">
      <c r="A4" s="13" t="s">
        <v>53</v>
      </c>
      <c r="B4" s="14" t="s">
        <v>1</v>
      </c>
      <c r="C4" s="15">
        <v>2</v>
      </c>
      <c r="D4" s="16">
        <v>1</v>
      </c>
      <c r="E4" s="16"/>
      <c r="F4" s="16"/>
      <c r="G4" s="16"/>
      <c r="H4" s="16"/>
      <c r="I4" s="16"/>
      <c r="J4" s="16"/>
      <c r="K4" s="16"/>
      <c r="L4" s="16">
        <v>1</v>
      </c>
      <c r="M4" s="16"/>
      <c r="N4" s="16"/>
      <c r="O4" s="16">
        <f t="shared" ref="O4:O9" si="0">SUM(C4:N4)</f>
        <v>4</v>
      </c>
      <c r="P4" s="25"/>
      <c r="Q4" s="25">
        <f t="shared" ref="Q4:Q9" si="1">O4*P4</f>
        <v>0</v>
      </c>
    </row>
    <row r="5" spans="1:17" x14ac:dyDescent="0.25">
      <c r="A5" s="13" t="s">
        <v>54</v>
      </c>
      <c r="B5" s="14" t="s">
        <v>1</v>
      </c>
      <c r="C5" s="15">
        <v>2</v>
      </c>
      <c r="D5" s="16"/>
      <c r="E5" s="16"/>
      <c r="F5" s="16"/>
      <c r="G5" s="16"/>
      <c r="H5" s="16"/>
      <c r="I5" s="16"/>
      <c r="J5" s="16"/>
      <c r="K5" s="16"/>
      <c r="L5" s="16">
        <v>2</v>
      </c>
      <c r="M5" s="16"/>
      <c r="N5" s="16"/>
      <c r="O5" s="16">
        <f t="shared" si="0"/>
        <v>4</v>
      </c>
      <c r="P5" s="25"/>
      <c r="Q5" s="25">
        <f t="shared" si="1"/>
        <v>0</v>
      </c>
    </row>
    <row r="6" spans="1:17" x14ac:dyDescent="0.25">
      <c r="A6" s="13" t="s">
        <v>55</v>
      </c>
      <c r="B6" s="14" t="s">
        <v>1</v>
      </c>
      <c r="C6" s="15">
        <v>1</v>
      </c>
      <c r="D6" s="16"/>
      <c r="E6" s="16">
        <v>1</v>
      </c>
      <c r="F6" s="16"/>
      <c r="G6" s="16"/>
      <c r="H6" s="16"/>
      <c r="I6" s="16"/>
      <c r="J6" s="16"/>
      <c r="K6" s="16"/>
      <c r="L6" s="16"/>
      <c r="M6" s="16"/>
      <c r="N6" s="16"/>
      <c r="O6" s="16">
        <f t="shared" si="0"/>
        <v>2</v>
      </c>
      <c r="P6" s="25"/>
      <c r="Q6" s="25">
        <f t="shared" si="1"/>
        <v>0</v>
      </c>
    </row>
    <row r="7" spans="1:17" x14ac:dyDescent="0.25">
      <c r="A7" s="13" t="s">
        <v>66</v>
      </c>
      <c r="B7" s="14" t="s">
        <v>1</v>
      </c>
      <c r="C7" s="15">
        <v>1</v>
      </c>
      <c r="D7" s="16">
        <v>1</v>
      </c>
      <c r="E7" s="16"/>
      <c r="F7" s="16"/>
      <c r="G7" s="16"/>
      <c r="H7" s="16"/>
      <c r="I7" s="16"/>
      <c r="J7" s="16"/>
      <c r="K7" s="16"/>
      <c r="L7" s="16"/>
      <c r="M7" s="16"/>
      <c r="N7" s="16"/>
      <c r="O7" s="16">
        <f t="shared" si="0"/>
        <v>2</v>
      </c>
      <c r="P7" s="25"/>
      <c r="Q7" s="25">
        <f t="shared" si="1"/>
        <v>0</v>
      </c>
    </row>
    <row r="8" spans="1:17" x14ac:dyDescent="0.25">
      <c r="A8" s="13" t="s">
        <v>79</v>
      </c>
      <c r="B8" s="14" t="s">
        <v>1</v>
      </c>
      <c r="C8" s="15">
        <v>2</v>
      </c>
      <c r="D8" s="16"/>
      <c r="E8" s="16"/>
      <c r="F8" s="16"/>
      <c r="G8" s="16"/>
      <c r="H8" s="16"/>
      <c r="I8" s="16"/>
      <c r="J8" s="16"/>
      <c r="K8" s="16"/>
      <c r="L8" s="16"/>
      <c r="M8" s="16"/>
      <c r="N8" s="16"/>
      <c r="O8" s="16">
        <f t="shared" si="0"/>
        <v>2</v>
      </c>
      <c r="P8" s="25"/>
      <c r="Q8" s="25">
        <f t="shared" si="1"/>
        <v>0</v>
      </c>
    </row>
    <row r="9" spans="1:17" x14ac:dyDescent="0.25">
      <c r="A9" s="13" t="s">
        <v>80</v>
      </c>
      <c r="B9" s="14" t="s">
        <v>1</v>
      </c>
      <c r="C9" s="15">
        <v>2</v>
      </c>
      <c r="D9" s="16"/>
      <c r="E9" s="16"/>
      <c r="F9" s="16"/>
      <c r="G9" s="16"/>
      <c r="H9" s="16"/>
      <c r="I9" s="16"/>
      <c r="J9" s="16"/>
      <c r="K9" s="16"/>
      <c r="L9" s="16"/>
      <c r="M9" s="16"/>
      <c r="N9" s="16"/>
      <c r="O9" s="16">
        <f t="shared" si="0"/>
        <v>2</v>
      </c>
      <c r="P9" s="25"/>
      <c r="Q9" s="25">
        <f t="shared" si="1"/>
        <v>0</v>
      </c>
    </row>
    <row r="10" spans="1:17" x14ac:dyDescent="0.25">
      <c r="A10" s="17" t="s">
        <v>57</v>
      </c>
      <c r="B10" s="18" t="s">
        <v>0</v>
      </c>
      <c r="C10" s="19" t="s">
        <v>74</v>
      </c>
      <c r="D10" s="20" t="s">
        <v>74</v>
      </c>
      <c r="E10" s="20" t="s">
        <v>74</v>
      </c>
      <c r="F10" s="20" t="s">
        <v>74</v>
      </c>
      <c r="G10" s="20" t="s">
        <v>74</v>
      </c>
      <c r="H10" s="20" t="s">
        <v>74</v>
      </c>
      <c r="I10" s="20" t="s">
        <v>74</v>
      </c>
      <c r="J10" s="20" t="s">
        <v>74</v>
      </c>
      <c r="K10" s="20" t="s">
        <v>74</v>
      </c>
      <c r="L10" s="20" t="s">
        <v>74</v>
      </c>
      <c r="M10" s="20" t="s">
        <v>74</v>
      </c>
      <c r="N10" s="20" t="s">
        <v>74</v>
      </c>
      <c r="O10" s="20" t="s">
        <v>76</v>
      </c>
      <c r="P10" s="9"/>
      <c r="Q10" s="9"/>
    </row>
    <row r="11" spans="1:17" x14ac:dyDescent="0.25">
      <c r="A11" s="21" t="s">
        <v>58</v>
      </c>
      <c r="B11" s="14" t="s">
        <v>1</v>
      </c>
      <c r="C11" s="15"/>
      <c r="D11" s="16"/>
      <c r="E11" s="16">
        <v>1</v>
      </c>
      <c r="F11" s="16"/>
      <c r="G11" s="16"/>
      <c r="H11" s="16"/>
      <c r="I11" s="16"/>
      <c r="J11" s="16"/>
      <c r="K11" s="16"/>
      <c r="L11" s="16"/>
      <c r="M11" s="16"/>
      <c r="N11" s="16"/>
      <c r="O11" s="16">
        <f t="shared" ref="O11" si="2">SUM(C11:N11)</f>
        <v>1</v>
      </c>
      <c r="P11" s="25"/>
      <c r="Q11" s="25">
        <f t="shared" ref="Q11:Q33" si="3">O11*P11</f>
        <v>0</v>
      </c>
    </row>
    <row r="12" spans="1:17" x14ac:dyDescent="0.25">
      <c r="A12" s="17" t="s">
        <v>5</v>
      </c>
      <c r="B12" s="18" t="s">
        <v>0</v>
      </c>
      <c r="C12" s="19" t="s">
        <v>74</v>
      </c>
      <c r="D12" s="20" t="s">
        <v>74</v>
      </c>
      <c r="E12" s="20" t="s">
        <v>74</v>
      </c>
      <c r="F12" s="20" t="s">
        <v>74</v>
      </c>
      <c r="G12" s="20" t="s">
        <v>74</v>
      </c>
      <c r="H12" s="20" t="s">
        <v>74</v>
      </c>
      <c r="I12" s="20" t="s">
        <v>74</v>
      </c>
      <c r="J12" s="20" t="s">
        <v>74</v>
      </c>
      <c r="K12" s="20" t="s">
        <v>74</v>
      </c>
      <c r="L12" s="20" t="s">
        <v>74</v>
      </c>
      <c r="M12" s="20" t="s">
        <v>74</v>
      </c>
      <c r="N12" s="20" t="s">
        <v>74</v>
      </c>
      <c r="O12" s="20" t="s">
        <v>76</v>
      </c>
      <c r="P12" s="9"/>
      <c r="Q12" s="9"/>
    </row>
    <row r="13" spans="1:17" x14ac:dyDescent="0.25">
      <c r="A13" s="13" t="s">
        <v>4</v>
      </c>
      <c r="B13" s="14" t="s">
        <v>1</v>
      </c>
      <c r="C13" s="15"/>
      <c r="D13" s="16"/>
      <c r="E13" s="16"/>
      <c r="F13" s="16"/>
      <c r="G13" s="16"/>
      <c r="H13" s="16"/>
      <c r="I13" s="16"/>
      <c r="J13" s="16">
        <v>1</v>
      </c>
      <c r="K13" s="16"/>
      <c r="L13" s="16"/>
      <c r="M13" s="16"/>
      <c r="N13" s="16"/>
      <c r="O13" s="16">
        <f t="shared" ref="O13:O16" si="4">SUM(C13:N13)</f>
        <v>1</v>
      </c>
      <c r="P13" s="25"/>
      <c r="Q13" s="25">
        <f t="shared" si="3"/>
        <v>0</v>
      </c>
    </row>
    <row r="14" spans="1:17" x14ac:dyDescent="0.25">
      <c r="A14" s="13" t="s">
        <v>59</v>
      </c>
      <c r="B14" s="14" t="s">
        <v>1</v>
      </c>
      <c r="C14" s="15"/>
      <c r="D14" s="16"/>
      <c r="E14" s="16"/>
      <c r="F14" s="16"/>
      <c r="G14" s="16"/>
      <c r="H14" s="16"/>
      <c r="I14" s="16"/>
      <c r="J14" s="16"/>
      <c r="K14" s="16"/>
      <c r="L14" s="16"/>
      <c r="M14" s="16">
        <v>5</v>
      </c>
      <c r="N14" s="16"/>
      <c r="O14" s="16">
        <f t="shared" si="4"/>
        <v>5</v>
      </c>
      <c r="P14" s="25"/>
      <c r="Q14" s="25">
        <f t="shared" si="3"/>
        <v>0</v>
      </c>
    </row>
    <row r="15" spans="1:17" x14ac:dyDescent="0.25">
      <c r="A15" s="13" t="s">
        <v>60</v>
      </c>
      <c r="B15" s="14" t="s">
        <v>1</v>
      </c>
      <c r="C15" s="15"/>
      <c r="D15" s="16"/>
      <c r="E15" s="16"/>
      <c r="F15" s="16"/>
      <c r="G15" s="16"/>
      <c r="H15" s="16"/>
      <c r="I15" s="16"/>
      <c r="J15" s="16"/>
      <c r="K15" s="16"/>
      <c r="L15" s="16"/>
      <c r="M15" s="16">
        <v>5</v>
      </c>
      <c r="N15" s="16"/>
      <c r="O15" s="16">
        <f t="shared" si="4"/>
        <v>5</v>
      </c>
      <c r="P15" s="25"/>
      <c r="Q15" s="25">
        <f t="shared" si="3"/>
        <v>0</v>
      </c>
    </row>
    <row r="16" spans="1:17" x14ac:dyDescent="0.25">
      <c r="A16" s="13" t="s">
        <v>68</v>
      </c>
      <c r="B16" s="14" t="s">
        <v>1</v>
      </c>
      <c r="C16" s="22"/>
      <c r="D16" s="23"/>
      <c r="E16" s="23"/>
      <c r="F16" s="23"/>
      <c r="G16" s="23"/>
      <c r="H16" s="23"/>
      <c r="I16" s="23"/>
      <c r="J16" s="23"/>
      <c r="K16" s="23"/>
      <c r="L16" s="23"/>
      <c r="M16" s="23">
        <v>2</v>
      </c>
      <c r="N16" s="23"/>
      <c r="O16" s="16">
        <f t="shared" si="4"/>
        <v>2</v>
      </c>
      <c r="P16" s="10"/>
      <c r="Q16" s="25">
        <f t="shared" si="3"/>
        <v>0</v>
      </c>
    </row>
    <row r="17" spans="1:17" x14ac:dyDescent="0.25">
      <c r="A17" s="17" t="s">
        <v>63</v>
      </c>
      <c r="B17" s="18" t="s">
        <v>0</v>
      </c>
      <c r="C17" s="32" t="s">
        <v>74</v>
      </c>
      <c r="D17" s="33" t="s">
        <v>74</v>
      </c>
      <c r="E17" s="33" t="s">
        <v>74</v>
      </c>
      <c r="F17" s="33" t="s">
        <v>74</v>
      </c>
      <c r="G17" s="33" t="s">
        <v>74</v>
      </c>
      <c r="H17" s="33" t="s">
        <v>74</v>
      </c>
      <c r="I17" s="33" t="s">
        <v>74</v>
      </c>
      <c r="J17" s="33" t="s">
        <v>74</v>
      </c>
      <c r="K17" s="33" t="s">
        <v>74</v>
      </c>
      <c r="L17" s="33" t="s">
        <v>74</v>
      </c>
      <c r="M17" s="33" t="s">
        <v>74</v>
      </c>
      <c r="N17" s="33" t="s">
        <v>74</v>
      </c>
      <c r="O17" s="20" t="s">
        <v>76</v>
      </c>
      <c r="P17" s="34"/>
      <c r="Q17" s="9"/>
    </row>
    <row r="18" spans="1:17" s="42" customFormat="1" x14ac:dyDescent="0.25">
      <c r="A18" s="35" t="s">
        <v>72</v>
      </c>
      <c r="B18" s="36" t="s">
        <v>1</v>
      </c>
      <c r="C18" s="37">
        <v>3</v>
      </c>
      <c r="D18" s="38"/>
      <c r="E18" s="38"/>
      <c r="F18" s="38"/>
      <c r="G18" s="38"/>
      <c r="H18" s="38"/>
      <c r="I18" s="38"/>
      <c r="J18" s="38">
        <v>1</v>
      </c>
      <c r="K18" s="38"/>
      <c r="L18" s="38"/>
      <c r="M18" s="38"/>
      <c r="N18" s="38"/>
      <c r="O18" s="16">
        <f t="shared" ref="O18:O25" si="5">SUM(C18:N18)</f>
        <v>4</v>
      </c>
      <c r="P18" s="40"/>
      <c r="Q18" s="25">
        <f t="shared" si="3"/>
        <v>0</v>
      </c>
    </row>
    <row r="19" spans="1:17" s="42" customFormat="1" x14ac:dyDescent="0.25">
      <c r="A19" s="35" t="s">
        <v>61</v>
      </c>
      <c r="B19" s="36" t="s">
        <v>1</v>
      </c>
      <c r="C19" s="37">
        <v>3</v>
      </c>
      <c r="D19" s="38"/>
      <c r="E19" s="38"/>
      <c r="F19" s="38"/>
      <c r="G19" s="38"/>
      <c r="H19" s="38"/>
      <c r="I19" s="38"/>
      <c r="J19" s="38"/>
      <c r="K19" s="38"/>
      <c r="L19" s="38">
        <v>1</v>
      </c>
      <c r="M19" s="38"/>
      <c r="N19" s="38"/>
      <c r="O19" s="39">
        <f t="shared" si="5"/>
        <v>4</v>
      </c>
      <c r="P19" s="40"/>
      <c r="Q19" s="41">
        <f t="shared" si="3"/>
        <v>0</v>
      </c>
    </row>
    <row r="20" spans="1:17" s="42" customFormat="1" x14ac:dyDescent="0.25">
      <c r="A20" s="35" t="s">
        <v>73</v>
      </c>
      <c r="B20" s="36" t="s">
        <v>1</v>
      </c>
      <c r="C20" s="37">
        <v>3</v>
      </c>
      <c r="D20" s="38"/>
      <c r="E20" s="38"/>
      <c r="F20" s="38"/>
      <c r="G20" s="38"/>
      <c r="H20" s="38"/>
      <c r="I20" s="38"/>
      <c r="J20" s="38"/>
      <c r="K20" s="38"/>
      <c r="L20" s="38"/>
      <c r="M20" s="38"/>
      <c r="N20" s="38"/>
      <c r="O20" s="39">
        <f t="shared" si="5"/>
        <v>3</v>
      </c>
      <c r="P20" s="40"/>
      <c r="Q20" s="41">
        <f t="shared" si="3"/>
        <v>0</v>
      </c>
    </row>
    <row r="21" spans="1:17" s="42" customFormat="1" x14ac:dyDescent="0.25">
      <c r="A21" s="35" t="s">
        <v>62</v>
      </c>
      <c r="B21" s="36" t="s">
        <v>1</v>
      </c>
      <c r="C21" s="37"/>
      <c r="D21" s="38"/>
      <c r="E21" s="38"/>
      <c r="F21" s="38"/>
      <c r="G21" s="38"/>
      <c r="H21" s="38"/>
      <c r="I21" s="38">
        <v>1</v>
      </c>
      <c r="J21" s="38"/>
      <c r="K21" s="38"/>
      <c r="L21" s="38"/>
      <c r="M21" s="38"/>
      <c r="N21" s="38"/>
      <c r="O21" s="39">
        <f t="shared" si="5"/>
        <v>1</v>
      </c>
      <c r="P21" s="40"/>
      <c r="Q21" s="41">
        <f t="shared" si="3"/>
        <v>0</v>
      </c>
    </row>
    <row r="22" spans="1:17" s="42" customFormat="1" x14ac:dyDescent="0.25">
      <c r="A22" s="35" t="s">
        <v>67</v>
      </c>
      <c r="B22" s="36" t="s">
        <v>1</v>
      </c>
      <c r="C22" s="37">
        <v>1</v>
      </c>
      <c r="D22" s="38"/>
      <c r="E22" s="38"/>
      <c r="F22" s="38"/>
      <c r="G22" s="38"/>
      <c r="H22" s="38"/>
      <c r="I22" s="38"/>
      <c r="J22" s="38"/>
      <c r="K22" s="38"/>
      <c r="L22" s="38"/>
      <c r="M22" s="38"/>
      <c r="N22" s="38"/>
      <c r="O22" s="39">
        <f t="shared" si="5"/>
        <v>1</v>
      </c>
      <c r="P22" s="40"/>
      <c r="Q22" s="41">
        <f t="shared" si="3"/>
        <v>0</v>
      </c>
    </row>
    <row r="23" spans="1:17" s="42" customFormat="1" x14ac:dyDescent="0.25">
      <c r="A23" s="35" t="s">
        <v>84</v>
      </c>
      <c r="B23" s="36" t="s">
        <v>1</v>
      </c>
      <c r="C23" s="37">
        <v>2</v>
      </c>
      <c r="D23" s="38"/>
      <c r="E23" s="38"/>
      <c r="F23" s="38"/>
      <c r="G23" s="38"/>
      <c r="H23" s="38"/>
      <c r="I23" s="38"/>
      <c r="J23" s="38"/>
      <c r="K23" s="38"/>
      <c r="L23" s="38"/>
      <c r="M23" s="38"/>
      <c r="N23" s="38"/>
      <c r="O23" s="39">
        <f t="shared" si="5"/>
        <v>2</v>
      </c>
      <c r="P23" s="40"/>
      <c r="Q23" s="41">
        <f t="shared" si="3"/>
        <v>0</v>
      </c>
    </row>
    <row r="24" spans="1:17" s="42" customFormat="1" x14ac:dyDescent="0.25">
      <c r="A24" s="35" t="s">
        <v>85</v>
      </c>
      <c r="B24" s="36" t="s">
        <v>1</v>
      </c>
      <c r="C24" s="37">
        <v>2</v>
      </c>
      <c r="D24" s="38"/>
      <c r="E24" s="38"/>
      <c r="F24" s="38"/>
      <c r="G24" s="38"/>
      <c r="H24" s="38"/>
      <c r="I24" s="38"/>
      <c r="J24" s="38"/>
      <c r="K24" s="38"/>
      <c r="L24" s="38"/>
      <c r="M24" s="38"/>
      <c r="N24" s="38"/>
      <c r="O24" s="39">
        <f t="shared" si="5"/>
        <v>2</v>
      </c>
      <c r="P24" s="40"/>
      <c r="Q24" s="41">
        <f t="shared" si="3"/>
        <v>0</v>
      </c>
    </row>
    <row r="25" spans="1:17" s="42" customFormat="1" x14ac:dyDescent="0.25">
      <c r="A25" s="49" t="s">
        <v>86</v>
      </c>
      <c r="B25" s="36" t="s">
        <v>1</v>
      </c>
      <c r="C25" s="37">
        <v>1</v>
      </c>
      <c r="D25" s="38"/>
      <c r="E25" s="38"/>
      <c r="F25" s="38"/>
      <c r="G25" s="38"/>
      <c r="H25" s="38"/>
      <c r="I25" s="38"/>
      <c r="J25" s="38"/>
      <c r="K25" s="38"/>
      <c r="L25" s="38"/>
      <c r="M25" s="38"/>
      <c r="N25" s="38"/>
      <c r="O25" s="39">
        <f t="shared" si="5"/>
        <v>1</v>
      </c>
      <c r="P25" s="40"/>
      <c r="Q25" s="41">
        <f t="shared" si="3"/>
        <v>0</v>
      </c>
    </row>
    <row r="26" spans="1:17" x14ac:dyDescent="0.25">
      <c r="A26" s="17" t="s">
        <v>3</v>
      </c>
      <c r="B26" s="18" t="s">
        <v>0</v>
      </c>
      <c r="C26" s="19" t="s">
        <v>74</v>
      </c>
      <c r="D26" s="20" t="s">
        <v>74</v>
      </c>
      <c r="E26" s="20" t="s">
        <v>74</v>
      </c>
      <c r="F26" s="20" t="s">
        <v>74</v>
      </c>
      <c r="G26" s="20" t="s">
        <v>74</v>
      </c>
      <c r="H26" s="20" t="s">
        <v>74</v>
      </c>
      <c r="I26" s="20" t="s">
        <v>74</v>
      </c>
      <c r="J26" s="20" t="s">
        <v>74</v>
      </c>
      <c r="K26" s="20" t="s">
        <v>74</v>
      </c>
      <c r="L26" s="20" t="s">
        <v>74</v>
      </c>
      <c r="M26" s="20" t="s">
        <v>74</v>
      </c>
      <c r="N26" s="20" t="s">
        <v>74</v>
      </c>
      <c r="O26" s="20" t="s">
        <v>76</v>
      </c>
      <c r="P26" s="9"/>
      <c r="Q26" s="9"/>
    </row>
    <row r="27" spans="1:17" x14ac:dyDescent="0.25">
      <c r="A27" s="44" t="s">
        <v>77</v>
      </c>
      <c r="B27" s="14" t="s">
        <v>1</v>
      </c>
      <c r="C27" s="15">
        <v>10</v>
      </c>
      <c r="D27" s="16">
        <v>2</v>
      </c>
      <c r="E27" s="16"/>
      <c r="F27" s="16">
        <v>2</v>
      </c>
      <c r="G27" s="16"/>
      <c r="H27" s="16"/>
      <c r="I27" s="16"/>
      <c r="J27" s="16"/>
      <c r="K27" s="16">
        <v>6</v>
      </c>
      <c r="L27" s="16"/>
      <c r="M27" s="16"/>
      <c r="N27" s="16"/>
      <c r="O27" s="16">
        <f t="shared" ref="O27:O33" si="6">SUM(C27:N27)</f>
        <v>20</v>
      </c>
      <c r="P27" s="25"/>
      <c r="Q27" s="25">
        <f t="shared" si="3"/>
        <v>0</v>
      </c>
    </row>
    <row r="28" spans="1:17" x14ac:dyDescent="0.25">
      <c r="A28" s="13" t="s">
        <v>70</v>
      </c>
      <c r="B28" s="14" t="s">
        <v>1</v>
      </c>
      <c r="C28" s="15">
        <v>10</v>
      </c>
      <c r="D28" s="16">
        <v>2</v>
      </c>
      <c r="E28" s="16">
        <v>3</v>
      </c>
      <c r="F28" s="16">
        <v>2</v>
      </c>
      <c r="G28" s="16">
        <v>4</v>
      </c>
      <c r="H28" s="16">
        <v>1</v>
      </c>
      <c r="I28" s="16"/>
      <c r="J28" s="16"/>
      <c r="K28" s="16">
        <v>8</v>
      </c>
      <c r="L28" s="16"/>
      <c r="M28" s="16">
        <v>5</v>
      </c>
      <c r="N28" s="16"/>
      <c r="O28" s="16">
        <f t="shared" si="6"/>
        <v>35</v>
      </c>
      <c r="P28" s="25"/>
      <c r="Q28" s="25">
        <f t="shared" si="3"/>
        <v>0</v>
      </c>
    </row>
    <row r="29" spans="1:17" x14ac:dyDescent="0.25">
      <c r="A29" s="13" t="s">
        <v>2</v>
      </c>
      <c r="B29" s="14" t="s">
        <v>1</v>
      </c>
      <c r="C29" s="22"/>
      <c r="D29" s="23">
        <v>4</v>
      </c>
      <c r="E29" s="23"/>
      <c r="F29" s="23"/>
      <c r="G29" s="23">
        <v>4</v>
      </c>
      <c r="H29" s="23">
        <v>2</v>
      </c>
      <c r="I29" s="23"/>
      <c r="J29" s="23">
        <v>4</v>
      </c>
      <c r="K29" s="23">
        <v>6</v>
      </c>
      <c r="L29" s="23"/>
      <c r="M29" s="23">
        <v>15</v>
      </c>
      <c r="N29" s="23">
        <v>5</v>
      </c>
      <c r="O29" s="16">
        <f t="shared" si="6"/>
        <v>40</v>
      </c>
      <c r="P29" s="10"/>
      <c r="Q29" s="25">
        <f t="shared" si="3"/>
        <v>0</v>
      </c>
    </row>
    <row r="30" spans="1:17" x14ac:dyDescent="0.25">
      <c r="A30" s="13" t="s">
        <v>65</v>
      </c>
      <c r="B30" s="14" t="s">
        <v>1</v>
      </c>
      <c r="C30" s="22"/>
      <c r="D30" s="23"/>
      <c r="E30" s="23"/>
      <c r="F30" s="23"/>
      <c r="G30" s="23"/>
      <c r="H30" s="23"/>
      <c r="I30" s="23"/>
      <c r="J30" s="23"/>
      <c r="K30" s="23">
        <v>1</v>
      </c>
      <c r="L30" s="23"/>
      <c r="M30" s="23"/>
      <c r="N30" s="23">
        <v>5</v>
      </c>
      <c r="O30" s="16">
        <f t="shared" si="6"/>
        <v>6</v>
      </c>
      <c r="P30" s="10"/>
      <c r="Q30" s="25">
        <f t="shared" si="3"/>
        <v>0</v>
      </c>
    </row>
    <row r="31" spans="1:17" x14ac:dyDescent="0.25">
      <c r="A31" s="13" t="s">
        <v>40</v>
      </c>
      <c r="B31" s="14" t="s">
        <v>1</v>
      </c>
      <c r="C31" s="22"/>
      <c r="D31" s="23">
        <v>3</v>
      </c>
      <c r="E31" s="23"/>
      <c r="F31" s="23">
        <v>1</v>
      </c>
      <c r="G31" s="23"/>
      <c r="H31" s="23"/>
      <c r="I31" s="23">
        <v>2</v>
      </c>
      <c r="J31" s="23">
        <v>5</v>
      </c>
      <c r="K31" s="23">
        <v>10</v>
      </c>
      <c r="L31" s="23"/>
      <c r="M31" s="23">
        <v>6</v>
      </c>
      <c r="N31" s="23">
        <v>4</v>
      </c>
      <c r="O31" s="16">
        <f t="shared" si="6"/>
        <v>31</v>
      </c>
      <c r="P31" s="10"/>
      <c r="Q31" s="25">
        <f t="shared" si="3"/>
        <v>0</v>
      </c>
    </row>
    <row r="32" spans="1:17" x14ac:dyDescent="0.25">
      <c r="A32" s="13" t="s">
        <v>78</v>
      </c>
      <c r="B32" s="14" t="s">
        <v>1</v>
      </c>
      <c r="C32" s="22"/>
      <c r="D32" s="23"/>
      <c r="E32" s="23"/>
      <c r="F32" s="23"/>
      <c r="G32" s="23"/>
      <c r="H32" s="23"/>
      <c r="I32" s="23"/>
      <c r="J32" s="23"/>
      <c r="K32" s="23"/>
      <c r="L32" s="23"/>
      <c r="M32" s="23"/>
      <c r="N32" s="23">
        <v>1</v>
      </c>
      <c r="O32" s="16">
        <f t="shared" si="6"/>
        <v>1</v>
      </c>
      <c r="P32" s="10"/>
      <c r="Q32" s="25">
        <f t="shared" si="3"/>
        <v>0</v>
      </c>
    </row>
    <row r="33" spans="1:17" x14ac:dyDescent="0.25">
      <c r="A33" s="13" t="s">
        <v>64</v>
      </c>
      <c r="B33" s="14" t="s">
        <v>1</v>
      </c>
      <c r="C33" s="22"/>
      <c r="D33" s="23"/>
      <c r="E33" s="23">
        <v>1</v>
      </c>
      <c r="F33" s="23"/>
      <c r="G33" s="23"/>
      <c r="H33" s="23"/>
      <c r="I33" s="23"/>
      <c r="J33" s="23">
        <v>1</v>
      </c>
      <c r="K33" s="23"/>
      <c r="L33" s="23"/>
      <c r="M33" s="23"/>
      <c r="N33" s="23"/>
      <c r="O33" s="16">
        <f t="shared" si="6"/>
        <v>2</v>
      </c>
      <c r="P33" s="10"/>
      <c r="Q33" s="25">
        <f t="shared" si="3"/>
        <v>0</v>
      </c>
    </row>
    <row r="34" spans="1:17" ht="15.75" x14ac:dyDescent="0.25">
      <c r="B34" s="26"/>
      <c r="C34" s="26"/>
      <c r="D34" s="26"/>
      <c r="E34" s="26"/>
      <c r="F34" s="26"/>
      <c r="G34" s="26"/>
      <c r="H34" s="26"/>
      <c r="I34" s="26"/>
      <c r="J34" s="26"/>
      <c r="K34" s="26"/>
      <c r="L34" s="26"/>
      <c r="M34" s="26"/>
      <c r="N34" s="26"/>
      <c r="O34" s="61" t="s">
        <v>69</v>
      </c>
      <c r="P34" s="62"/>
      <c r="Q34" s="43">
        <f>SUM(Q4:Q33)</f>
        <v>0</v>
      </c>
    </row>
  </sheetData>
  <mergeCells count="1">
    <mergeCell ref="O34:P34"/>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Pokyny</vt:lpstr>
      <vt:lpstr>ICT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Galáž Petr</dc:creator>
  <cp:lastModifiedBy>Biľová Oľga</cp:lastModifiedBy>
  <cp:lastPrinted>2018-01-22T09:14:01Z</cp:lastPrinted>
  <dcterms:created xsi:type="dcterms:W3CDTF">2014-09-08T07:53:43Z</dcterms:created>
  <dcterms:modified xsi:type="dcterms:W3CDTF">2018-01-25T09:08:57Z</dcterms:modified>
</cp:coreProperties>
</file>