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lova\Desktop\"/>
    </mc:Choice>
  </mc:AlternateContent>
  <bookViews>
    <workbookView xWindow="0" yWindow="0" windowWidth="50100" windowHeight="12510"/>
  </bookViews>
  <sheets>
    <sheet name="Pokyny" sheetId="7" r:id="rId1"/>
    <sheet name="ICT-tonery" sheetId="10" r:id="rId2"/>
  </sheets>
  <calcPr calcId="162913"/>
</workbook>
</file>

<file path=xl/calcChain.xml><?xml version="1.0" encoding="utf-8"?>
<calcChain xmlns="http://schemas.openxmlformats.org/spreadsheetml/2006/main">
  <c r="O16" i="10" l="1"/>
  <c r="O15" i="10"/>
  <c r="O13" i="10"/>
  <c r="O11" i="10"/>
  <c r="O10" i="10"/>
  <c r="M16" i="10"/>
  <c r="M15" i="10"/>
  <c r="M13" i="10"/>
  <c r="M11" i="10"/>
  <c r="M10" i="10"/>
  <c r="M57" i="10" l="1"/>
  <c r="O57" i="10" s="1"/>
  <c r="M50" i="10"/>
  <c r="O50" i="10" s="1"/>
  <c r="M25" i="10"/>
  <c r="O25" i="10" s="1"/>
  <c r="M26" i="10"/>
  <c r="O26" i="10" s="1"/>
  <c r="M27" i="10"/>
  <c r="O27" i="10" s="1"/>
  <c r="M28" i="10"/>
  <c r="O28" i="10" s="1"/>
  <c r="M56" i="10" l="1"/>
  <c r="M62" i="10" l="1"/>
  <c r="O62" i="10" s="1"/>
  <c r="M63" i="10"/>
  <c r="O63" i="10" s="1"/>
  <c r="M64" i="10"/>
  <c r="O64" i="10" s="1"/>
  <c r="M37" i="10"/>
  <c r="O37" i="10" s="1"/>
  <c r="M38" i="10"/>
  <c r="O38" i="10" s="1"/>
  <c r="M39" i="10"/>
  <c r="O39" i="10" s="1"/>
  <c r="M40" i="10"/>
  <c r="O40" i="10" s="1"/>
  <c r="M41" i="10"/>
  <c r="O41" i="10" s="1"/>
  <c r="M42" i="10"/>
  <c r="O42" i="10" s="1"/>
  <c r="M33" i="10"/>
  <c r="O33" i="10" s="1"/>
  <c r="M34" i="10"/>
  <c r="O34" i="10" s="1"/>
  <c r="M35" i="10"/>
  <c r="O35" i="10" s="1"/>
  <c r="M12" i="10"/>
  <c r="O12" i="10" s="1"/>
  <c r="M14" i="10"/>
  <c r="O14" i="10" s="1"/>
  <c r="M17" i="10"/>
  <c r="O17" i="10" s="1"/>
  <c r="M59" i="10" l="1"/>
  <c r="O59" i="10" s="1"/>
  <c r="M60" i="10"/>
  <c r="O60" i="10" s="1"/>
  <c r="M61" i="10"/>
  <c r="O61" i="10" s="1"/>
  <c r="M36" i="10" l="1"/>
  <c r="O36" i="10" s="1"/>
  <c r="M43" i="10"/>
  <c r="O43" i="10" s="1"/>
  <c r="M44" i="10"/>
  <c r="O44" i="10" s="1"/>
  <c r="M4" i="10"/>
  <c r="O4" i="10" s="1"/>
  <c r="M5" i="10"/>
  <c r="O5" i="10" s="1"/>
  <c r="M6" i="10"/>
  <c r="O6" i="10" s="1"/>
  <c r="M7" i="10"/>
  <c r="O7" i="10" s="1"/>
  <c r="M8" i="10"/>
  <c r="O8" i="10" s="1"/>
  <c r="M9" i="10"/>
  <c r="O9" i="10" s="1"/>
  <c r="M18" i="10"/>
  <c r="O18" i="10" s="1"/>
  <c r="M19" i="10"/>
  <c r="O19" i="10" s="1"/>
  <c r="M20" i="10"/>
  <c r="O20" i="10" s="1"/>
  <c r="M21" i="10"/>
  <c r="O21" i="10" s="1"/>
  <c r="M22" i="10"/>
  <c r="O22" i="10" s="1"/>
  <c r="M23" i="10"/>
  <c r="O23" i="10" s="1"/>
  <c r="M24" i="10"/>
  <c r="O24" i="10" s="1"/>
  <c r="M29" i="10"/>
  <c r="O29" i="10" s="1"/>
  <c r="M30" i="10"/>
  <c r="O30" i="10" s="1"/>
  <c r="M31" i="10"/>
  <c r="O31" i="10" s="1"/>
  <c r="M32" i="10"/>
  <c r="O32" i="10" s="1"/>
  <c r="M55" i="10"/>
  <c r="O55" i="10" s="1"/>
  <c r="O56" i="10"/>
  <c r="M46" i="10"/>
  <c r="O46" i="10" s="1"/>
  <c r="M47" i="10"/>
  <c r="O47" i="10" s="1"/>
  <c r="M48" i="10"/>
  <c r="O48" i="10" s="1"/>
  <c r="M49" i="10"/>
  <c r="O49" i="10" s="1"/>
  <c r="M51" i="10"/>
  <c r="O51" i="10" s="1"/>
  <c r="M52" i="10"/>
  <c r="O52" i="10" s="1"/>
  <c r="M53" i="10"/>
  <c r="O53" i="10" s="1"/>
  <c r="M54" i="10"/>
  <c r="O54" i="10" s="1"/>
  <c r="O65" i="10" l="1"/>
</calcChain>
</file>

<file path=xl/sharedStrings.xml><?xml version="1.0" encoding="utf-8"?>
<sst xmlns="http://schemas.openxmlformats.org/spreadsheetml/2006/main" count="216" uniqueCount="113">
  <si>
    <t>MJ</t>
  </si>
  <si>
    <t>ks</t>
  </si>
  <si>
    <t>Ústředí</t>
  </si>
  <si>
    <t>Brno</t>
  </si>
  <si>
    <t>Hradec Králové</t>
  </si>
  <si>
    <t>Jihlava</t>
  </si>
  <si>
    <t>Olomouc</t>
  </si>
  <si>
    <t>Ostrava</t>
  </si>
  <si>
    <t>Plzeň</t>
  </si>
  <si>
    <t>Střední Čechy</t>
  </si>
  <si>
    <t>Ústí nad Labem</t>
  </si>
  <si>
    <t>České Budějovice</t>
  </si>
  <si>
    <t>Zadávací podmínky:</t>
  </si>
  <si>
    <t>Požadavky na zpracování a členění nabídky:</t>
  </si>
  <si>
    <t>Adresa dodání</t>
  </si>
  <si>
    <t>Kontaktní osoba</t>
  </si>
  <si>
    <r>
      <t xml:space="preserve">Česká školní inspekce - Středočeský inspektorát, Arabská 683, 160 66 </t>
    </r>
    <r>
      <rPr>
        <b/>
        <sz val="11"/>
        <color theme="1"/>
        <rFont val="Calibri"/>
        <family val="2"/>
        <charset val="238"/>
        <scheme val="minor"/>
      </rPr>
      <t>Praha 6</t>
    </r>
  </si>
  <si>
    <r>
      <t xml:space="preserve">Česká školní inspekce, Koperníkova 26, 301 00 </t>
    </r>
    <r>
      <rPr>
        <b/>
        <sz val="11"/>
        <color theme="1"/>
        <rFont val="Calibri"/>
        <family val="2"/>
        <charset val="238"/>
        <scheme val="minor"/>
      </rPr>
      <t>Plzeň</t>
    </r>
  </si>
  <si>
    <r>
      <t xml:space="preserve">Česká školní inspekce, W. Churchilla 6/1348, 400 01 </t>
    </r>
    <r>
      <rPr>
        <b/>
        <sz val="11"/>
        <color theme="1"/>
        <rFont val="Calibri"/>
        <family val="2"/>
        <charset val="238"/>
        <scheme val="minor"/>
      </rPr>
      <t>Ústí nad Labem</t>
    </r>
  </si>
  <si>
    <r>
      <t xml:space="preserve">Česká školní inspekce, Dukelská 23, 370 01 </t>
    </r>
    <r>
      <rPr>
        <b/>
        <sz val="11"/>
        <color theme="1"/>
        <rFont val="Calibri"/>
        <family val="2"/>
        <charset val="238"/>
        <scheme val="minor"/>
      </rPr>
      <t>České Budějiovice</t>
    </r>
  </si>
  <si>
    <r>
      <t xml:space="preserve">Česká školní inspekce, Wonkova 1142, 500 02 </t>
    </r>
    <r>
      <rPr>
        <b/>
        <sz val="11"/>
        <color theme="1"/>
        <rFont val="Calibri"/>
        <family val="2"/>
        <charset val="238"/>
        <scheme val="minor"/>
      </rPr>
      <t>Hradec Králové</t>
    </r>
  </si>
  <si>
    <r>
      <t xml:space="preserve">Česká školní inspekce, Zborovská 3, 586 01 </t>
    </r>
    <r>
      <rPr>
        <b/>
        <sz val="11"/>
        <color theme="1"/>
        <rFont val="Calibri"/>
        <family val="2"/>
        <charset val="238"/>
        <scheme val="minor"/>
      </rPr>
      <t>Jihlava</t>
    </r>
  </si>
  <si>
    <r>
      <t xml:space="preserve">Česká školní inspekce, Křížová 22, 603 00 </t>
    </r>
    <r>
      <rPr>
        <b/>
        <sz val="11"/>
        <color theme="1"/>
        <rFont val="Calibri"/>
        <family val="2"/>
        <charset val="238"/>
        <scheme val="minor"/>
      </rPr>
      <t>Brno</t>
    </r>
  </si>
  <si>
    <r>
      <t xml:space="preserve">Česká školní inspekce, Wellnerova 25, 779 00 </t>
    </r>
    <r>
      <rPr>
        <b/>
        <sz val="11"/>
        <color theme="1"/>
        <rFont val="Calibri"/>
        <family val="2"/>
        <charset val="238"/>
        <scheme val="minor"/>
      </rPr>
      <t>Olomouc</t>
    </r>
  </si>
  <si>
    <r>
      <t xml:space="preserve">Česká školní inspekce, Matiční 20, 702 00 </t>
    </r>
    <r>
      <rPr>
        <b/>
        <sz val="11"/>
        <color theme="1"/>
        <rFont val="Calibri"/>
        <family val="2"/>
        <charset val="238"/>
        <scheme val="minor"/>
      </rPr>
      <t>Ostrava</t>
    </r>
  </si>
  <si>
    <r>
      <t>Česká školní inspekce, Fráni Šrámka 37, 150 21</t>
    </r>
    <r>
      <rPr>
        <b/>
        <sz val="11"/>
        <color theme="1"/>
        <rFont val="Calibri"/>
        <family val="2"/>
        <charset val="238"/>
        <scheme val="minor"/>
      </rPr>
      <t xml:space="preserve"> Praha 5</t>
    </r>
  </si>
  <si>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t>
    </r>
    <r>
      <rPr>
        <sz val="14"/>
        <color theme="1"/>
        <rFont val="Calibri"/>
        <family val="2"/>
        <charset val="238"/>
        <scheme val="minor"/>
      </rPr>
      <t>y</t>
    </r>
  </si>
  <si>
    <t>2. Samostatná fakturace pro jednotlivá odběrná místa.</t>
  </si>
  <si>
    <t>Celková cena s DPH</t>
  </si>
  <si>
    <t>Jednotková cena s DPH</t>
  </si>
  <si>
    <r>
      <t xml:space="preserve">TONERY - </t>
    </r>
    <r>
      <rPr>
        <b/>
        <sz val="11"/>
        <color rgb="FFFF0000"/>
        <rFont val="Calibri"/>
        <family val="2"/>
        <charset val="238"/>
        <scheme val="minor"/>
      </rPr>
      <t>pouze originální, pokud není v příslušném řádku uvedeno jinak</t>
    </r>
  </si>
  <si>
    <t>Název zboží</t>
  </si>
  <si>
    <r>
      <t>OPTICKÉ VÁLCE A ODPADNÍ NÁDOBKY NA TONER -</t>
    </r>
    <r>
      <rPr>
        <sz val="11"/>
        <color theme="1"/>
        <rFont val="Calibri"/>
        <family val="2"/>
        <charset val="238"/>
        <scheme val="minor"/>
      </rPr>
      <t xml:space="preserve"> </t>
    </r>
    <r>
      <rPr>
        <b/>
        <sz val="11"/>
        <color rgb="FFFF0000"/>
        <rFont val="Calibri"/>
        <family val="2"/>
        <charset val="238"/>
        <scheme val="minor"/>
      </rPr>
      <t>pouze originální</t>
    </r>
  </si>
  <si>
    <r>
      <t xml:space="preserve">Drum Unit DR311 </t>
    </r>
    <r>
      <rPr>
        <b/>
        <sz val="11"/>
        <color theme="1"/>
        <rFont val="Calibri"/>
        <family val="2"/>
        <charset val="238"/>
        <scheme val="minor"/>
      </rPr>
      <t>K</t>
    </r>
    <r>
      <rPr>
        <sz val="11"/>
        <color theme="1"/>
        <rFont val="Calibri"/>
        <family val="2"/>
        <charset val="238"/>
        <scheme val="minor"/>
      </rPr>
      <t xml:space="preserve"> do Konica Minolta bizhub C220</t>
    </r>
  </si>
  <si>
    <r>
      <t xml:space="preserve">Developing Unit DV 512 </t>
    </r>
    <r>
      <rPr>
        <b/>
        <sz val="11"/>
        <color theme="1"/>
        <rFont val="Calibri"/>
        <family val="2"/>
        <charset val="238"/>
        <scheme val="minor"/>
      </rPr>
      <t>K</t>
    </r>
    <r>
      <rPr>
        <sz val="11"/>
        <color theme="1"/>
        <rFont val="Calibri"/>
        <family val="2"/>
        <charset val="238"/>
        <scheme val="minor"/>
      </rPr>
      <t xml:space="preserve"> do Konica Minolta bizhub C224</t>
    </r>
  </si>
  <si>
    <r>
      <t xml:space="preserve">Drum Unit DR311 </t>
    </r>
    <r>
      <rPr>
        <b/>
        <sz val="11"/>
        <color theme="1"/>
        <rFont val="Calibri"/>
        <family val="2"/>
        <charset val="238"/>
        <scheme val="minor"/>
      </rPr>
      <t>Y-M-C</t>
    </r>
    <r>
      <rPr>
        <sz val="11"/>
        <color theme="1"/>
        <rFont val="Calibri"/>
        <family val="2"/>
        <charset val="238"/>
        <scheme val="minor"/>
      </rPr>
      <t xml:space="preserve"> do Konica Minolta bizhub C220</t>
    </r>
  </si>
  <si>
    <r>
      <t>VÝVOJNICE A OSTATNÍ SPOTŘEBNÍ MATERIÁL PRO TISKÁRNY -</t>
    </r>
    <r>
      <rPr>
        <sz val="11"/>
        <color rgb="FFFF0000"/>
        <rFont val="Calibri"/>
        <family val="2"/>
        <charset val="238"/>
        <scheme val="minor"/>
      </rPr>
      <t xml:space="preserve"> </t>
    </r>
    <r>
      <rPr>
        <b/>
        <sz val="11"/>
        <color rgb="FFFF0000"/>
        <rFont val="Calibri"/>
        <family val="2"/>
        <charset val="238"/>
        <scheme val="minor"/>
      </rPr>
      <t>pouze originální</t>
    </r>
  </si>
  <si>
    <r>
      <t>Drum Unit DR 512</t>
    </r>
    <r>
      <rPr>
        <b/>
        <sz val="11"/>
        <color theme="1"/>
        <rFont val="Calibri"/>
        <family val="2"/>
        <charset val="238"/>
        <scheme val="minor"/>
      </rPr>
      <t xml:space="preserve"> K</t>
    </r>
    <r>
      <rPr>
        <sz val="11"/>
        <color theme="1"/>
        <rFont val="Calibri"/>
        <family val="2"/>
        <charset val="238"/>
        <scheme val="minor"/>
      </rPr>
      <t xml:space="preserve"> do Konica Minolta bizhub C224</t>
    </r>
  </si>
  <si>
    <t>Ivo Chmeler, mobil: 606 034 577 , ivo.chmeler@csicr.cz</t>
  </si>
  <si>
    <t>Říkovská Romana, tel. 543 541 257, romana.rikovska@csicr.cz</t>
  </si>
  <si>
    <t>Mauerová Drahomíra, mobil: 607 006 709, drahomira.mauerova@csicr.cz</t>
  </si>
  <si>
    <t>Hlaváčková Miroslava, mobil: 607 005 340, miroslava.hlavackova@csicr.cz</t>
  </si>
  <si>
    <t>Krausová Ivana, mobil: 728 868 147, ivana.krausova@csicr.cz</t>
  </si>
  <si>
    <t>Čuková Jana, mobil: 723 576 318, jana.cukova@csicr.cz</t>
  </si>
  <si>
    <t>Havlíková Alena, mobil: 723 447 341, alena.havlikova@csicr.cz</t>
  </si>
  <si>
    <t>Antony Irena, mobil: 728 856 652, irena.antony@csicr.cz</t>
  </si>
  <si>
    <t>Marschnerová Zuzana, mobil: 607 005 319, zuzana.marschnerova@csicr.cz</t>
  </si>
  <si>
    <t>1. Dodání požadovaného zboží do míst specifikovananých na listu ICT-tonery podle níže uvedeného adresáře.</t>
  </si>
  <si>
    <r>
      <t xml:space="preserve">Drum Unit DR 512 </t>
    </r>
    <r>
      <rPr>
        <b/>
        <sz val="11"/>
        <color theme="1"/>
        <rFont val="Calibri"/>
        <family val="2"/>
        <charset val="238"/>
        <scheme val="minor"/>
      </rPr>
      <t>Y-M-C</t>
    </r>
    <r>
      <rPr>
        <sz val="11"/>
        <color theme="1"/>
        <rFont val="Calibri"/>
        <family val="2"/>
        <charset val="238"/>
        <scheme val="minor"/>
      </rPr>
      <t xml:space="preserve"> do Konica Minolta bizhub C224</t>
    </r>
  </si>
  <si>
    <r>
      <t xml:space="preserve">Toner do tiskárny </t>
    </r>
    <r>
      <rPr>
        <b/>
        <sz val="11"/>
        <color theme="1"/>
        <rFont val="Calibri"/>
        <family val="2"/>
        <charset val="238"/>
        <scheme val="minor"/>
      </rPr>
      <t>OKI MC851+ - B</t>
    </r>
    <r>
      <rPr>
        <sz val="11"/>
        <color theme="1"/>
        <rFont val="Calibri"/>
        <family val="2"/>
        <charset val="238"/>
        <scheme val="minor"/>
      </rPr>
      <t xml:space="preserve">lack p/n 44059168 (min. </t>
    </r>
    <r>
      <rPr>
        <sz val="11"/>
        <color rgb="FFFF0000"/>
        <rFont val="Calibri"/>
        <family val="2"/>
        <charset val="238"/>
        <scheme val="minor"/>
      </rPr>
      <t>7 000</t>
    </r>
    <r>
      <rPr>
        <sz val="11"/>
        <color theme="1"/>
        <rFont val="Calibri"/>
        <family val="2"/>
        <charset val="238"/>
        <scheme val="minor"/>
      </rPr>
      <t xml:space="preserve"> stran)</t>
    </r>
  </si>
  <si>
    <r>
      <t xml:space="preserve">Toner do tiskárny </t>
    </r>
    <r>
      <rPr>
        <b/>
        <sz val="11"/>
        <color theme="1"/>
        <rFont val="Calibri"/>
        <family val="2"/>
        <charset val="238"/>
        <scheme val="minor"/>
      </rPr>
      <t>OKI MC851+ - C</t>
    </r>
    <r>
      <rPr>
        <sz val="11"/>
        <color theme="1"/>
        <rFont val="Calibri"/>
        <family val="2"/>
        <charset val="238"/>
        <scheme val="minor"/>
      </rPr>
      <t>yan</t>
    </r>
    <r>
      <rPr>
        <b/>
        <sz val="11"/>
        <color theme="1"/>
        <rFont val="Calibri"/>
        <family val="2"/>
        <charset val="238"/>
        <scheme val="minor"/>
      </rPr>
      <t xml:space="preserve"> </t>
    </r>
    <r>
      <rPr>
        <sz val="11"/>
        <color theme="1"/>
        <rFont val="Calibri"/>
        <family val="2"/>
        <charset val="238"/>
        <scheme val="minor"/>
      </rPr>
      <t xml:space="preserve">p/n 44059167 (min. </t>
    </r>
    <r>
      <rPr>
        <sz val="11"/>
        <color rgb="FFFF0000"/>
        <rFont val="Calibri"/>
        <family val="2"/>
        <charset val="238"/>
        <scheme val="minor"/>
      </rPr>
      <t>7 300</t>
    </r>
    <r>
      <rPr>
        <sz val="11"/>
        <color theme="1"/>
        <rFont val="Calibri"/>
        <family val="2"/>
        <charset val="238"/>
        <scheme val="minor"/>
      </rPr>
      <t xml:space="preserve"> stran)</t>
    </r>
  </si>
  <si>
    <r>
      <t xml:space="preserve">Toner do tiskárny </t>
    </r>
    <r>
      <rPr>
        <b/>
        <sz val="11"/>
        <color theme="1"/>
        <rFont val="Calibri"/>
        <family val="2"/>
        <charset val="238"/>
        <scheme val="minor"/>
      </rPr>
      <t>OKI MC851+</t>
    </r>
    <r>
      <rPr>
        <sz val="11"/>
        <color theme="1"/>
        <rFont val="Calibri"/>
        <family val="2"/>
        <charset val="238"/>
        <scheme val="minor"/>
      </rPr>
      <t xml:space="preserve"> - </t>
    </r>
    <r>
      <rPr>
        <b/>
        <sz val="11"/>
        <color theme="1"/>
        <rFont val="Calibri"/>
        <family val="2"/>
        <charset val="238"/>
        <scheme val="minor"/>
      </rPr>
      <t>M</t>
    </r>
    <r>
      <rPr>
        <sz val="11"/>
        <color theme="1"/>
        <rFont val="Calibri"/>
        <family val="2"/>
        <charset val="238"/>
        <scheme val="minor"/>
      </rPr>
      <t xml:space="preserve">agenta p/n 44059166 (min. </t>
    </r>
    <r>
      <rPr>
        <sz val="11"/>
        <color rgb="FFFF0000"/>
        <rFont val="Calibri"/>
        <family val="2"/>
        <charset val="238"/>
        <scheme val="minor"/>
      </rPr>
      <t>7 300</t>
    </r>
    <r>
      <rPr>
        <sz val="11"/>
        <color theme="1"/>
        <rFont val="Calibri"/>
        <family val="2"/>
        <charset val="238"/>
        <scheme val="minor"/>
      </rPr>
      <t xml:space="preserve"> stran)</t>
    </r>
  </si>
  <si>
    <r>
      <t xml:space="preserve">Toner do tiskárny </t>
    </r>
    <r>
      <rPr>
        <b/>
        <sz val="11"/>
        <color theme="1"/>
        <rFont val="Calibri"/>
        <family val="2"/>
        <charset val="238"/>
        <scheme val="minor"/>
      </rPr>
      <t>OKI MC851+</t>
    </r>
    <r>
      <rPr>
        <sz val="11"/>
        <color theme="1"/>
        <rFont val="Calibri"/>
        <family val="2"/>
        <charset val="238"/>
        <scheme val="minor"/>
      </rPr>
      <t xml:space="preserve"> -</t>
    </r>
    <r>
      <rPr>
        <b/>
        <sz val="11"/>
        <color theme="1"/>
        <rFont val="Calibri"/>
        <family val="2"/>
        <charset val="238"/>
        <scheme val="minor"/>
      </rPr>
      <t xml:space="preserve"> Y</t>
    </r>
    <r>
      <rPr>
        <sz val="11"/>
        <color theme="1"/>
        <rFont val="Calibri"/>
        <family val="2"/>
        <charset val="238"/>
        <scheme val="minor"/>
      </rPr>
      <t xml:space="preserve">ellow p/n 44059165 (min. </t>
    </r>
    <r>
      <rPr>
        <sz val="11"/>
        <color rgb="FFFF0000"/>
        <rFont val="Calibri"/>
        <family val="2"/>
        <charset val="238"/>
        <scheme val="minor"/>
      </rPr>
      <t>7 300</t>
    </r>
    <r>
      <rPr>
        <sz val="11"/>
        <color theme="1"/>
        <rFont val="Calibri"/>
        <family val="2"/>
        <charset val="238"/>
        <scheme val="minor"/>
      </rPr>
      <t xml:space="preserve"> stran)</t>
    </r>
  </si>
  <si>
    <r>
      <t xml:space="preserve">Toner do tiskárny </t>
    </r>
    <r>
      <rPr>
        <b/>
        <sz val="11"/>
        <color theme="1"/>
        <rFont val="Calibri"/>
        <family val="2"/>
        <charset val="238"/>
        <scheme val="minor"/>
      </rPr>
      <t>Dell 2335</t>
    </r>
    <r>
      <rPr>
        <sz val="11"/>
        <color theme="1"/>
        <rFont val="Calibri"/>
        <family val="2"/>
        <charset val="238"/>
        <scheme val="minor"/>
      </rPr>
      <t xml:space="preserve"> - </t>
    </r>
    <r>
      <rPr>
        <b/>
        <sz val="11"/>
        <color theme="1"/>
        <rFont val="Calibri"/>
        <family val="2"/>
        <charset val="238"/>
        <scheme val="minor"/>
      </rPr>
      <t>B</t>
    </r>
    <r>
      <rPr>
        <sz val="11"/>
        <color theme="1"/>
        <rFont val="Calibri"/>
        <family val="2"/>
        <charset val="238"/>
        <scheme val="minor"/>
      </rPr>
      <t xml:space="preserve">lack (min. </t>
    </r>
    <r>
      <rPr>
        <sz val="11"/>
        <color rgb="FFFF0000"/>
        <rFont val="Calibri"/>
        <family val="2"/>
        <charset val="238"/>
        <scheme val="minor"/>
      </rPr>
      <t>6 000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</si>
  <si>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2135</t>
    </r>
    <r>
      <rPr>
        <sz val="11"/>
        <color theme="1"/>
        <rFont val="Calibri"/>
        <family val="2"/>
        <charset val="238"/>
        <scheme val="minor"/>
      </rPr>
      <t xml:space="preserve"> - </t>
    </r>
    <r>
      <rPr>
        <b/>
        <sz val="11"/>
        <color theme="1"/>
        <rFont val="Calibri"/>
        <family val="2"/>
        <charset val="238"/>
        <scheme val="minor"/>
      </rPr>
      <t>B</t>
    </r>
    <r>
      <rPr>
        <sz val="11"/>
        <color theme="1"/>
        <rFont val="Calibri"/>
        <family val="2"/>
        <charset val="238"/>
        <scheme val="minor"/>
      </rPr>
      <t xml:space="preserve">lack  (min. </t>
    </r>
    <r>
      <rPr>
        <sz val="11"/>
        <color rgb="FFFF0000"/>
        <rFont val="Calibri"/>
        <family val="2"/>
        <charset val="238"/>
        <scheme val="minor"/>
      </rPr>
      <t>2 500</t>
    </r>
    <r>
      <rPr>
        <sz val="11"/>
        <color theme="1"/>
        <rFont val="Calibri"/>
        <family val="2"/>
        <charset val="238"/>
        <scheme val="minor"/>
      </rPr>
      <t xml:space="preserve"> stran)-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</si>
  <si>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2135</t>
    </r>
    <r>
      <rPr>
        <sz val="11"/>
        <color theme="1"/>
        <rFont val="Calibri"/>
        <family val="2"/>
        <charset val="238"/>
        <scheme val="minor"/>
      </rPr>
      <t xml:space="preserve"> - </t>
    </r>
    <r>
      <rPr>
        <b/>
        <sz val="11"/>
        <color theme="1"/>
        <rFont val="Calibri"/>
        <family val="2"/>
        <charset val="238"/>
        <scheme val="minor"/>
      </rPr>
      <t>M</t>
    </r>
    <r>
      <rPr>
        <sz val="11"/>
        <color theme="1"/>
        <rFont val="Calibri"/>
        <family val="2"/>
        <charset val="238"/>
        <scheme val="minor"/>
      </rPr>
      <t xml:space="preserve">agenta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</si>
  <si>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2135</t>
    </r>
    <r>
      <rPr>
        <sz val="11"/>
        <color theme="1"/>
        <rFont val="Calibri"/>
        <family val="2"/>
        <charset val="238"/>
        <scheme val="minor"/>
      </rPr>
      <t xml:space="preserve"> - </t>
    </r>
    <r>
      <rPr>
        <b/>
        <sz val="11"/>
        <color theme="1"/>
        <rFont val="Calibri"/>
        <family val="2"/>
        <charset val="238"/>
        <scheme val="minor"/>
      </rPr>
      <t>Y</t>
    </r>
    <r>
      <rPr>
        <sz val="11"/>
        <color theme="1"/>
        <rFont val="Calibri"/>
        <family val="2"/>
        <charset val="238"/>
        <scheme val="minor"/>
      </rPr>
      <t xml:space="preserve">ellow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</si>
  <si>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2155</t>
    </r>
    <r>
      <rPr>
        <sz val="11"/>
        <color theme="1"/>
        <rFont val="Calibri"/>
        <family val="2"/>
        <charset val="238"/>
        <scheme val="minor"/>
      </rPr>
      <t xml:space="preserve"> - </t>
    </r>
    <r>
      <rPr>
        <b/>
        <sz val="11"/>
        <color theme="1"/>
        <rFont val="Calibri"/>
        <family val="2"/>
        <charset val="238"/>
        <scheme val="minor"/>
      </rPr>
      <t>M</t>
    </r>
    <r>
      <rPr>
        <sz val="11"/>
        <color theme="1"/>
        <rFont val="Calibri"/>
        <family val="2"/>
        <charset val="238"/>
        <scheme val="minor"/>
      </rPr>
      <t xml:space="preserve">agenta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</si>
  <si>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2155</t>
    </r>
    <r>
      <rPr>
        <sz val="11"/>
        <color theme="1"/>
        <rFont val="Calibri"/>
        <family val="2"/>
        <charset val="238"/>
        <scheme val="minor"/>
      </rPr>
      <t xml:space="preserve"> - </t>
    </r>
    <r>
      <rPr>
        <b/>
        <sz val="11"/>
        <color theme="1"/>
        <rFont val="Calibri"/>
        <family val="2"/>
        <charset val="238"/>
        <scheme val="minor"/>
      </rPr>
      <t>Y</t>
    </r>
    <r>
      <rPr>
        <sz val="11"/>
        <color theme="1"/>
        <rFont val="Calibri"/>
        <family val="2"/>
        <charset val="238"/>
        <scheme val="minor"/>
      </rPr>
      <t xml:space="preserve">ellow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</si>
  <si>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IMAGE DRUM </t>
    </r>
    <r>
      <rPr>
        <b/>
        <sz val="11"/>
        <color theme="1"/>
        <rFont val="Calibri"/>
        <family val="2"/>
        <charset val="238"/>
        <scheme val="minor"/>
      </rPr>
      <t>B</t>
    </r>
    <r>
      <rPr>
        <sz val="11"/>
        <color theme="1"/>
        <rFont val="Calibri"/>
        <family val="2"/>
        <charset val="238"/>
        <scheme val="minor"/>
      </rPr>
      <t>lack do OKI MC851+ (p/n 44064012)</t>
    </r>
  </si>
  <si>
    <r>
      <t xml:space="preserve">IMAGE DRUM </t>
    </r>
    <r>
      <rPr>
        <b/>
        <sz val="11"/>
        <color theme="1"/>
        <rFont val="Calibri"/>
        <family val="2"/>
        <charset val="238"/>
        <scheme val="minor"/>
      </rPr>
      <t>M</t>
    </r>
    <r>
      <rPr>
        <sz val="11"/>
        <color theme="1"/>
        <rFont val="Calibri"/>
        <family val="2"/>
        <charset val="238"/>
        <scheme val="minor"/>
      </rPr>
      <t>agenta do OKI MC851+ (p/n 44064010)</t>
    </r>
  </si>
  <si>
    <r>
      <t xml:space="preserve">IMAGE DRUM </t>
    </r>
    <r>
      <rPr>
        <b/>
        <sz val="11"/>
        <color theme="1"/>
        <rFont val="Calibri"/>
        <family val="2"/>
        <charset val="238"/>
        <scheme val="minor"/>
      </rPr>
      <t>C</t>
    </r>
    <r>
      <rPr>
        <sz val="11"/>
        <color theme="1"/>
        <rFont val="Calibri"/>
        <family val="2"/>
        <charset val="238"/>
        <scheme val="minor"/>
      </rPr>
      <t>yan do OKI MC851+ (p/n 44064011)</t>
    </r>
  </si>
  <si>
    <r>
      <t xml:space="preserve">IMAGE DRUM </t>
    </r>
    <r>
      <rPr>
        <b/>
        <sz val="11"/>
        <color theme="1"/>
        <rFont val="Calibri"/>
        <family val="2"/>
        <charset val="238"/>
        <scheme val="minor"/>
      </rPr>
      <t>Y</t>
    </r>
    <r>
      <rPr>
        <sz val="11"/>
        <color theme="1"/>
        <rFont val="Calibri"/>
        <family val="2"/>
        <charset val="238"/>
        <scheme val="minor"/>
      </rPr>
      <t>ellow do OKI MC851+ (p/n 44064009)</t>
    </r>
  </si>
  <si>
    <t>Odpadní nádobka na toner WX-101 do Konica Minolta bizhub C220</t>
  </si>
  <si>
    <t>Odpadní nádobka na toner WX-103 do Konica Minolta bizhub C224</t>
  </si>
  <si>
    <r>
      <t xml:space="preserve">Toner do tiskárny </t>
    </r>
    <r>
      <rPr>
        <b/>
        <sz val="11"/>
        <color theme="1"/>
        <rFont val="Calibri"/>
        <family val="2"/>
        <charset val="238"/>
        <scheme val="minor"/>
      </rPr>
      <t>Dell C2665 dnf</t>
    </r>
    <r>
      <rPr>
        <sz val="11"/>
        <color theme="1"/>
        <rFont val="Calibri"/>
        <family val="2"/>
        <charset val="238"/>
        <scheme val="minor"/>
      </rPr>
      <t xml:space="preserve"> - Cyan (min. </t>
    </r>
    <r>
      <rPr>
        <sz val="11"/>
        <color rgb="FFFF0000"/>
        <rFont val="Calibri"/>
        <family val="2"/>
        <charset val="238"/>
        <scheme val="minor"/>
      </rPr>
      <t>4 000</t>
    </r>
    <r>
      <rPr>
        <sz val="11"/>
        <color theme="1"/>
        <rFont val="Calibri"/>
        <family val="2"/>
        <charset val="238"/>
        <scheme val="minor"/>
      </rPr>
      <t xml:space="preserve"> stran)</t>
    </r>
  </si>
  <si>
    <t>Intermediate Image Transfer Kit  (přenosový pás, ozon. filtr, přenášecí v.) do Konica Minolta bizhub C220</t>
  </si>
  <si>
    <t>Transfer Belt (přenosový pás) do OKI MC 851+</t>
  </si>
  <si>
    <t>Fuser Unit (fixační jednotka) do OKI MC 851+</t>
  </si>
  <si>
    <r>
      <t>Toner do tiskárny</t>
    </r>
    <r>
      <rPr>
        <b/>
        <sz val="11"/>
        <color theme="1"/>
        <rFont val="Calibri"/>
        <family val="2"/>
        <charset val="238"/>
        <scheme val="minor"/>
      </rPr>
      <t xml:space="preserve"> Dell C3765dnf</t>
    </r>
    <r>
      <rPr>
        <sz val="11"/>
        <color theme="1"/>
        <rFont val="Calibri"/>
        <family val="2"/>
        <charset val="238"/>
        <scheme val="minor"/>
      </rPr>
      <t xml:space="preserve"> - Black (min. </t>
    </r>
    <r>
      <rPr>
        <sz val="11"/>
        <color rgb="FFFF0000"/>
        <rFont val="Calibri"/>
        <family val="2"/>
        <charset val="238"/>
        <scheme val="minor"/>
      </rPr>
      <t>7 000</t>
    </r>
    <r>
      <rPr>
        <sz val="11"/>
        <color theme="1"/>
        <rFont val="Calibri"/>
        <family val="2"/>
        <charset val="238"/>
        <scheme val="minor"/>
      </rPr>
      <t xml:space="preserve"> stran)</t>
    </r>
  </si>
  <si>
    <r>
      <t>Toner do tiskárny</t>
    </r>
    <r>
      <rPr>
        <b/>
        <sz val="11"/>
        <color theme="1"/>
        <rFont val="Calibri"/>
        <family val="2"/>
        <charset val="238"/>
        <scheme val="minor"/>
      </rPr>
      <t xml:space="preserve"> Dell C3765dnf </t>
    </r>
    <r>
      <rPr>
        <sz val="11"/>
        <color theme="1"/>
        <rFont val="Calibri"/>
        <family val="2"/>
        <charset val="238"/>
        <scheme val="minor"/>
      </rPr>
      <t xml:space="preserve">- Yellow (min. </t>
    </r>
    <r>
      <rPr>
        <sz val="11"/>
        <color rgb="FFFF0000"/>
        <rFont val="Calibri"/>
        <family val="2"/>
        <charset val="238"/>
        <scheme val="minor"/>
      </rPr>
      <t>5 000</t>
    </r>
    <r>
      <rPr>
        <sz val="11"/>
        <color theme="1"/>
        <rFont val="Calibri"/>
        <family val="2"/>
        <charset val="238"/>
        <scheme val="minor"/>
      </rPr>
      <t xml:space="preserve"> stran)</t>
    </r>
  </si>
  <si>
    <r>
      <t xml:space="preserve">Toner do tiskárny </t>
    </r>
    <r>
      <rPr>
        <b/>
        <sz val="11"/>
        <color theme="1"/>
        <rFont val="Calibri"/>
        <family val="2"/>
        <charset val="238"/>
        <scheme val="minor"/>
      </rPr>
      <t>Canon i-SENSYS</t>
    </r>
    <r>
      <rPr>
        <sz val="11"/>
        <color theme="1"/>
        <rFont val="Calibri"/>
        <family val="2"/>
        <charset val="238"/>
        <scheme val="minor"/>
      </rPr>
      <t xml:space="preserve"> </t>
    </r>
    <r>
      <rPr>
        <b/>
        <sz val="11"/>
        <color theme="1"/>
        <rFont val="Calibri"/>
        <family val="2"/>
        <charset val="238"/>
        <scheme val="minor"/>
      </rPr>
      <t>MF 724C dw - B</t>
    </r>
    <r>
      <rPr>
        <sz val="11"/>
        <color theme="1"/>
        <rFont val="Calibri"/>
        <family val="2"/>
        <charset val="238"/>
        <scheme val="minor"/>
      </rPr>
      <t xml:space="preserve">lack (min. </t>
    </r>
    <r>
      <rPr>
        <sz val="11"/>
        <color rgb="FFFF0000"/>
        <rFont val="Calibri"/>
        <family val="2"/>
        <charset val="238"/>
        <scheme val="minor"/>
      </rPr>
      <t>3 500</t>
    </r>
    <r>
      <rPr>
        <sz val="11"/>
        <color theme="1"/>
        <rFont val="Calibri"/>
        <family val="2"/>
        <charset val="238"/>
        <scheme val="minor"/>
      </rPr>
      <t xml:space="preserve"> stran) </t>
    </r>
    <r>
      <rPr>
        <sz val="11"/>
        <color rgb="FFFF0000"/>
        <rFont val="Calibri"/>
        <family val="2"/>
        <charset val="238"/>
        <scheme val="minor"/>
      </rPr>
      <t>akceptujeme i CRG 718</t>
    </r>
  </si>
  <si>
    <r>
      <t xml:space="preserve">Toner do tiskárny </t>
    </r>
    <r>
      <rPr>
        <b/>
        <sz val="11"/>
        <color theme="1"/>
        <rFont val="Calibri"/>
        <family val="2"/>
        <charset val="238"/>
        <scheme val="minor"/>
      </rPr>
      <t>Canon</t>
    </r>
    <r>
      <rPr>
        <sz val="11"/>
        <color theme="1"/>
        <rFont val="Calibri"/>
        <family val="2"/>
        <charset val="238"/>
        <scheme val="minor"/>
      </rPr>
      <t xml:space="preserve"> </t>
    </r>
    <r>
      <rPr>
        <b/>
        <sz val="11"/>
        <color theme="1"/>
        <rFont val="Calibri"/>
        <family val="2"/>
        <charset val="238"/>
        <scheme val="minor"/>
      </rPr>
      <t>i-SENSYS</t>
    </r>
    <r>
      <rPr>
        <sz val="11"/>
        <color theme="1"/>
        <rFont val="Calibri"/>
        <family val="2"/>
        <charset val="238"/>
        <scheme val="minor"/>
      </rPr>
      <t xml:space="preserve"> </t>
    </r>
    <r>
      <rPr>
        <b/>
        <sz val="11"/>
        <color theme="1"/>
        <rFont val="Calibri"/>
        <family val="2"/>
        <charset val="238"/>
        <scheme val="minor"/>
      </rPr>
      <t>MF 724C dw - Y</t>
    </r>
    <r>
      <rPr>
        <sz val="11"/>
        <color theme="1"/>
        <rFont val="Calibri"/>
        <family val="2"/>
        <charset val="238"/>
        <scheme val="minor"/>
      </rPr>
      <t xml:space="preserve">ellow (min. </t>
    </r>
    <r>
      <rPr>
        <sz val="11"/>
        <color rgb="FFFF0000"/>
        <rFont val="Calibri"/>
        <family val="2"/>
        <charset val="238"/>
        <scheme val="minor"/>
      </rPr>
      <t>2 900</t>
    </r>
    <r>
      <rPr>
        <sz val="11"/>
        <color theme="1"/>
        <rFont val="Calibri"/>
        <family val="2"/>
        <charset val="238"/>
        <scheme val="minor"/>
      </rPr>
      <t xml:space="preserve"> stran) </t>
    </r>
    <r>
      <rPr>
        <sz val="11"/>
        <color rgb="FFFF0000"/>
        <rFont val="Calibri"/>
        <family val="2"/>
        <charset val="238"/>
        <scheme val="minor"/>
      </rPr>
      <t>akceptujeme i CRG 718</t>
    </r>
  </si>
  <si>
    <r>
      <t>Toner</t>
    </r>
    <r>
      <rPr>
        <b/>
        <sz val="11"/>
        <color theme="1"/>
        <rFont val="Calibri"/>
        <family val="2"/>
        <charset val="238"/>
        <scheme val="minor"/>
      </rPr>
      <t xml:space="preserve"> </t>
    </r>
    <r>
      <rPr>
        <sz val="11"/>
        <color theme="1"/>
        <rFont val="Calibri"/>
        <family val="2"/>
        <charset val="238"/>
        <scheme val="minor"/>
      </rPr>
      <t>do tiskárny</t>
    </r>
    <r>
      <rPr>
        <b/>
        <sz val="11"/>
        <color theme="1"/>
        <rFont val="Calibri"/>
        <family val="2"/>
        <charset val="238"/>
        <scheme val="minor"/>
      </rPr>
      <t xml:space="preserve"> Canon i-SENSYS</t>
    </r>
    <r>
      <rPr>
        <sz val="11"/>
        <color theme="1"/>
        <rFont val="Calibri"/>
        <family val="2"/>
        <charset val="238"/>
        <scheme val="minor"/>
      </rPr>
      <t xml:space="preserve"> </t>
    </r>
    <r>
      <rPr>
        <b/>
        <sz val="11"/>
        <color theme="1"/>
        <rFont val="Calibri"/>
        <family val="2"/>
        <charset val="238"/>
        <scheme val="minor"/>
      </rPr>
      <t>MF 724C dw - C</t>
    </r>
    <r>
      <rPr>
        <sz val="11"/>
        <color theme="1"/>
        <rFont val="Calibri"/>
        <family val="2"/>
        <charset val="238"/>
        <scheme val="minor"/>
      </rPr>
      <t xml:space="preserve">yan (min. </t>
    </r>
    <r>
      <rPr>
        <sz val="11"/>
        <color rgb="FFFF0000"/>
        <rFont val="Calibri"/>
        <family val="2"/>
        <charset val="238"/>
        <scheme val="minor"/>
      </rPr>
      <t>2 900</t>
    </r>
    <r>
      <rPr>
        <sz val="11"/>
        <color theme="1"/>
        <rFont val="Calibri"/>
        <family val="2"/>
        <charset val="238"/>
        <scheme val="minor"/>
      </rPr>
      <t xml:space="preserve"> stran) </t>
    </r>
    <r>
      <rPr>
        <sz val="11"/>
        <color rgb="FFFF0000"/>
        <rFont val="Calibri"/>
        <family val="2"/>
        <charset val="238"/>
        <scheme val="minor"/>
      </rPr>
      <t>akceptujeme i CRG 718</t>
    </r>
  </si>
  <si>
    <r>
      <t xml:space="preserve">Toner do tiskárny </t>
    </r>
    <r>
      <rPr>
        <b/>
        <sz val="11"/>
        <color theme="1"/>
        <rFont val="Calibri"/>
        <family val="2"/>
        <charset val="238"/>
        <scheme val="minor"/>
      </rPr>
      <t>Canon i-SENSYS</t>
    </r>
    <r>
      <rPr>
        <sz val="11"/>
        <color theme="1"/>
        <rFont val="Calibri"/>
        <family val="2"/>
        <charset val="238"/>
        <scheme val="minor"/>
      </rPr>
      <t xml:space="preserve"> </t>
    </r>
    <r>
      <rPr>
        <b/>
        <sz val="11"/>
        <color theme="1"/>
        <rFont val="Calibri"/>
        <family val="2"/>
        <charset val="238"/>
        <scheme val="minor"/>
      </rPr>
      <t>MF 724C dw - M</t>
    </r>
    <r>
      <rPr>
        <sz val="11"/>
        <color theme="1"/>
        <rFont val="Calibri"/>
        <family val="2"/>
        <charset val="238"/>
        <scheme val="minor"/>
      </rPr>
      <t xml:space="preserve">agenta (min. </t>
    </r>
    <r>
      <rPr>
        <sz val="11"/>
        <color rgb="FFFF0000"/>
        <rFont val="Calibri"/>
        <family val="2"/>
        <charset val="238"/>
        <scheme val="minor"/>
      </rPr>
      <t>2 900</t>
    </r>
    <r>
      <rPr>
        <sz val="11"/>
        <color theme="1"/>
        <rFont val="Calibri"/>
        <family val="2"/>
        <charset val="238"/>
        <scheme val="minor"/>
      </rPr>
      <t xml:space="preserve"> stran) </t>
    </r>
    <r>
      <rPr>
        <sz val="11"/>
        <color rgb="FFFF0000"/>
        <rFont val="Calibri"/>
        <family val="2"/>
        <charset val="238"/>
        <scheme val="minor"/>
      </rPr>
      <t>akceptujeme i CRG 718</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</si>
  <si>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C220 - TN216 M </t>
    </r>
    <r>
      <rPr>
        <sz val="11"/>
        <color theme="1"/>
        <rFont val="Calibri"/>
        <family val="2"/>
        <charset val="238"/>
        <scheme val="minor"/>
      </rPr>
      <t xml:space="preserve">(min. </t>
    </r>
    <r>
      <rPr>
        <sz val="11"/>
        <color rgb="FFFF0000"/>
        <rFont val="Calibri"/>
        <family val="2"/>
        <charset val="238"/>
        <scheme val="minor"/>
      </rPr>
      <t>26 000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</si>
  <si>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bizhub C220 - TN216 K (</t>
    </r>
    <r>
      <rPr>
        <sz val="11"/>
        <color theme="1"/>
        <rFont val="Calibri"/>
        <family val="2"/>
        <charset val="238"/>
        <scheme val="minor"/>
      </rPr>
      <t xml:space="preserve">min. </t>
    </r>
    <r>
      <rPr>
        <sz val="11"/>
        <color rgb="FFFF0000"/>
        <rFont val="Calibri"/>
        <family val="2"/>
        <charset val="238"/>
        <scheme val="minor"/>
      </rPr>
      <t>29 000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</si>
  <si>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C220 - TN216 C </t>
    </r>
    <r>
      <rPr>
        <sz val="11"/>
        <color theme="1"/>
        <rFont val="Calibri"/>
        <family val="2"/>
        <charset val="238"/>
        <scheme val="minor"/>
      </rPr>
      <t xml:space="preserve">(min. </t>
    </r>
    <r>
      <rPr>
        <sz val="11"/>
        <color rgb="FFFF0000"/>
        <rFont val="Calibri"/>
        <family val="2"/>
        <charset val="238"/>
        <scheme val="minor"/>
      </rPr>
      <t>26 000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</si>
  <si>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C220 - TN216 Y </t>
    </r>
    <r>
      <rPr>
        <sz val="11"/>
        <color theme="1"/>
        <rFont val="Calibri"/>
        <family val="2"/>
        <charset val="238"/>
        <scheme val="minor"/>
      </rPr>
      <t xml:space="preserve">(min. </t>
    </r>
    <r>
      <rPr>
        <sz val="11"/>
        <color rgb="FFFF0000"/>
        <rFont val="Calibri"/>
        <family val="2"/>
        <charset val="238"/>
        <scheme val="minor"/>
      </rPr>
      <t>26 000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</si>
  <si>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C224 - TN321 M </t>
    </r>
    <r>
      <rPr>
        <sz val="11"/>
        <color theme="1"/>
        <rFont val="Calibri"/>
        <family val="2"/>
        <charset val="238"/>
        <scheme val="minor"/>
      </rPr>
      <t xml:space="preserve">(min. </t>
    </r>
    <r>
      <rPr>
        <sz val="11"/>
        <color rgb="FFFF0000"/>
        <rFont val="Calibri"/>
        <family val="2"/>
        <charset val="238"/>
        <scheme val="minor"/>
      </rPr>
      <t>25 000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</si>
  <si>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C224 - TN321 C </t>
    </r>
    <r>
      <rPr>
        <sz val="11"/>
        <color theme="1"/>
        <rFont val="Calibri"/>
        <family val="2"/>
        <charset val="238"/>
        <scheme val="minor"/>
      </rPr>
      <t>(min.</t>
    </r>
    <r>
      <rPr>
        <sz val="11"/>
        <color rgb="FFFF0000"/>
        <rFont val="Calibri"/>
        <family val="2"/>
        <charset val="238"/>
        <scheme val="minor"/>
      </rPr>
      <t xml:space="preserve"> 25 000 </t>
    </r>
    <r>
      <rPr>
        <sz val="11"/>
        <color theme="1"/>
        <rFont val="Calibri"/>
        <family val="2"/>
        <charset val="238"/>
        <scheme val="minor"/>
      </rPr>
      <t>stran)</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</si>
  <si>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C224 - TN321 Y </t>
    </r>
    <r>
      <rPr>
        <sz val="11"/>
        <color theme="1"/>
        <rFont val="Calibri"/>
        <family val="2"/>
        <charset val="238"/>
        <scheme val="minor"/>
      </rPr>
      <t xml:space="preserve">(min. </t>
    </r>
    <r>
      <rPr>
        <sz val="11"/>
        <color rgb="FFFF0000"/>
        <rFont val="Calibri"/>
        <family val="2"/>
        <charset val="238"/>
        <scheme val="minor"/>
      </rPr>
      <t>25 000</t>
    </r>
    <r>
      <rPr>
        <sz val="11"/>
        <color theme="1"/>
        <rFont val="Calibri"/>
        <family val="2"/>
        <charset val="238"/>
        <scheme val="minor"/>
      </rPr>
      <t xml:space="preserve"> stran)</t>
    </r>
  </si>
  <si>
    <r>
      <t xml:space="preserve">Toner do tiskárny </t>
    </r>
    <r>
      <rPr>
        <b/>
        <sz val="11"/>
        <color theme="1"/>
        <rFont val="Calibri"/>
        <family val="2"/>
        <charset val="238"/>
        <scheme val="minor"/>
      </rPr>
      <t>OKI MC562w</t>
    </r>
    <r>
      <rPr>
        <sz val="11"/>
        <color theme="1"/>
        <rFont val="Calibri"/>
        <family val="2"/>
        <charset val="238"/>
        <scheme val="minor"/>
      </rPr>
      <t xml:space="preserve"> - </t>
    </r>
    <r>
      <rPr>
        <b/>
        <sz val="11"/>
        <color theme="1"/>
        <rFont val="Calibri"/>
        <family val="2"/>
        <charset val="238"/>
        <scheme val="minor"/>
      </rPr>
      <t>B</t>
    </r>
    <r>
      <rPr>
        <sz val="11"/>
        <color theme="1"/>
        <rFont val="Calibri"/>
        <family val="2"/>
        <charset val="238"/>
        <scheme val="minor"/>
      </rPr>
      <t xml:space="preserve">lack (min. </t>
    </r>
    <r>
      <rPr>
        <sz val="11"/>
        <color rgb="FFFF0000"/>
        <rFont val="Calibri"/>
        <family val="2"/>
        <charset val="238"/>
        <scheme val="minor"/>
      </rPr>
      <t>7 000</t>
    </r>
    <r>
      <rPr>
        <sz val="11"/>
        <color theme="1"/>
        <rFont val="Calibri"/>
        <family val="2"/>
        <charset val="238"/>
        <scheme val="minor"/>
      </rPr>
      <t xml:space="preserve"> stran)</t>
    </r>
  </si>
  <si>
    <r>
      <t xml:space="preserve">Toner do tiskárny </t>
    </r>
    <r>
      <rPr>
        <b/>
        <sz val="11"/>
        <color theme="1"/>
        <rFont val="Calibri"/>
        <family val="2"/>
        <charset val="238"/>
        <scheme val="minor"/>
      </rPr>
      <t>OKI MC562w</t>
    </r>
    <r>
      <rPr>
        <sz val="11"/>
        <color theme="1"/>
        <rFont val="Calibri"/>
        <family val="2"/>
        <charset val="238"/>
        <scheme val="minor"/>
      </rPr>
      <t xml:space="preserve"> - Magenta (min. </t>
    </r>
    <r>
      <rPr>
        <sz val="11"/>
        <color rgb="FFFF0000"/>
        <rFont val="Calibri"/>
        <family val="2"/>
        <charset val="238"/>
        <scheme val="minor"/>
      </rPr>
      <t>5 000</t>
    </r>
    <r>
      <rPr>
        <sz val="11"/>
        <color theme="1"/>
        <rFont val="Calibri"/>
        <family val="2"/>
        <charset val="238"/>
        <scheme val="minor"/>
      </rPr>
      <t xml:space="preserve"> stran)</t>
    </r>
  </si>
  <si>
    <r>
      <t>Toner</t>
    </r>
    <r>
      <rPr>
        <b/>
        <sz val="11"/>
        <color theme="1"/>
        <rFont val="Calibri"/>
        <family val="2"/>
        <charset val="238"/>
        <scheme val="minor"/>
      </rPr>
      <t xml:space="preserve"> </t>
    </r>
    <r>
      <rPr>
        <sz val="11"/>
        <color theme="1"/>
        <rFont val="Calibri"/>
        <family val="2"/>
        <charset val="238"/>
        <scheme val="minor"/>
      </rPr>
      <t>do tiskárny</t>
    </r>
    <r>
      <rPr>
        <b/>
        <sz val="11"/>
        <color theme="1"/>
        <rFont val="Calibri"/>
        <family val="2"/>
        <charset val="238"/>
        <scheme val="minor"/>
      </rPr>
      <t xml:space="preserve"> OKI MC562w</t>
    </r>
    <r>
      <rPr>
        <sz val="11"/>
        <color theme="1"/>
        <rFont val="Calibri"/>
        <family val="2"/>
        <charset val="238"/>
        <scheme val="minor"/>
      </rPr>
      <t xml:space="preserve"> - </t>
    </r>
    <r>
      <rPr>
        <b/>
        <sz val="11"/>
        <color theme="1"/>
        <rFont val="Calibri"/>
        <family val="2"/>
        <charset val="238"/>
        <scheme val="minor"/>
      </rPr>
      <t>C</t>
    </r>
    <r>
      <rPr>
        <sz val="11"/>
        <color theme="1"/>
        <rFont val="Calibri"/>
        <family val="2"/>
        <charset val="238"/>
        <scheme val="minor"/>
      </rPr>
      <t xml:space="preserve">yan (min. </t>
    </r>
    <r>
      <rPr>
        <sz val="11"/>
        <color rgb="FFFF0000"/>
        <rFont val="Calibri"/>
        <family val="2"/>
        <charset val="238"/>
        <scheme val="minor"/>
      </rPr>
      <t>5 000</t>
    </r>
    <r>
      <rPr>
        <sz val="11"/>
        <color theme="1"/>
        <rFont val="Calibri"/>
        <family val="2"/>
        <charset val="238"/>
        <scheme val="minor"/>
      </rPr>
      <t xml:space="preserve"> stran)</t>
    </r>
  </si>
  <si>
    <r>
      <t xml:space="preserve">Toner do tiskárny </t>
    </r>
    <r>
      <rPr>
        <b/>
        <sz val="11"/>
        <color theme="1"/>
        <rFont val="Calibri"/>
        <family val="2"/>
        <charset val="238"/>
        <scheme val="minor"/>
      </rPr>
      <t>OKI MC562w - Y</t>
    </r>
    <r>
      <rPr>
        <sz val="11"/>
        <color theme="1"/>
        <rFont val="Calibri"/>
        <family val="2"/>
        <charset val="238"/>
        <scheme val="minor"/>
      </rPr>
      <t>ellow</t>
    </r>
    <r>
      <rPr>
        <b/>
        <sz val="11"/>
        <color theme="1"/>
        <rFont val="Calibri"/>
        <family val="2"/>
        <charset val="238"/>
        <scheme val="minor"/>
      </rPr>
      <t xml:space="preserve"> </t>
    </r>
    <r>
      <rPr>
        <sz val="11"/>
        <color theme="1"/>
        <rFont val="Calibri"/>
        <family val="2"/>
        <charset val="238"/>
        <scheme val="minor"/>
      </rPr>
      <t xml:space="preserve">(min. </t>
    </r>
    <r>
      <rPr>
        <sz val="11"/>
        <color rgb="FFFF0000"/>
        <rFont val="Calibri"/>
        <family val="2"/>
        <charset val="238"/>
        <scheme val="minor"/>
      </rPr>
      <t>5 000</t>
    </r>
    <r>
      <rPr>
        <sz val="11"/>
        <color theme="1"/>
        <rFont val="Calibri"/>
        <family val="2"/>
        <charset val="238"/>
        <scheme val="minor"/>
      </rPr>
      <t xml:space="preserve"> stran)</t>
    </r>
  </si>
  <si>
    <t>Doplnění  cen na listu ICT-tonery a jeho vložení jako přílohy do nabídky.</t>
  </si>
  <si>
    <r>
      <t xml:space="preserve">Toner do tiskárny </t>
    </r>
    <r>
      <rPr>
        <b/>
        <sz val="11"/>
        <color theme="1"/>
        <rFont val="Calibri"/>
        <family val="2"/>
        <charset val="238"/>
        <scheme val="minor"/>
      </rPr>
      <t>Konica Minolta bizhub C258 - TN324 Y</t>
    </r>
    <r>
      <rPr>
        <sz val="11"/>
        <color theme="1"/>
        <rFont val="Calibri"/>
        <family val="2"/>
        <charset val="238"/>
        <scheme val="minor"/>
      </rPr>
      <t xml:space="preserve"> (min </t>
    </r>
    <r>
      <rPr>
        <sz val="11"/>
        <color rgb="FFFF0000"/>
        <rFont val="Calibri"/>
        <family val="2"/>
        <charset val="238"/>
        <scheme val="minor"/>
      </rPr>
      <t>26 000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</si>
  <si>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 bizhub C258 - TN324 C</t>
    </r>
    <r>
      <rPr>
        <sz val="11"/>
        <color theme="1"/>
        <rFont val="Calibri"/>
        <family val="2"/>
        <charset val="238"/>
        <scheme val="minor"/>
      </rPr>
      <t xml:space="preserve"> (min </t>
    </r>
    <r>
      <rPr>
        <sz val="11"/>
        <color rgb="FFFF0000"/>
        <rFont val="Calibri"/>
        <family val="2"/>
        <charset val="238"/>
        <scheme val="minor"/>
      </rPr>
      <t>26 000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</si>
  <si>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 bizhub C258 - TN324 M</t>
    </r>
    <r>
      <rPr>
        <sz val="11"/>
        <color theme="1"/>
        <rFont val="Calibri"/>
        <family val="2"/>
        <charset val="238"/>
        <scheme val="minor"/>
      </rPr>
      <t xml:space="preserve"> (min </t>
    </r>
    <r>
      <rPr>
        <sz val="11"/>
        <color rgb="FFFF0000"/>
        <rFont val="Calibri"/>
        <family val="2"/>
        <charset val="238"/>
        <scheme val="minor"/>
      </rPr>
      <t>26 000</t>
    </r>
    <r>
      <rPr>
        <sz val="11"/>
        <color theme="1"/>
        <rFont val="Calibri"/>
        <family val="2"/>
        <charset val="238"/>
        <scheme val="minor"/>
      </rPr>
      <t xml:space="preserve"> stran)</t>
    </r>
  </si>
  <si>
    <r>
      <t xml:space="preserve">Toner do tiskárny </t>
    </r>
    <r>
      <rPr>
        <b/>
        <sz val="11"/>
        <color theme="1"/>
        <rFont val="Calibri"/>
        <family val="2"/>
        <charset val="238"/>
        <scheme val="minor"/>
      </rPr>
      <t>Konica Minolta bizhub C258 - TN324 K</t>
    </r>
    <r>
      <rPr>
        <sz val="11"/>
        <color theme="1"/>
        <rFont val="Calibri"/>
        <family val="2"/>
        <charset val="238"/>
        <scheme val="minor"/>
      </rPr>
      <t xml:space="preserve"> (min. </t>
    </r>
    <r>
      <rPr>
        <sz val="11"/>
        <color rgb="FFFF0000"/>
        <rFont val="Calibri"/>
        <family val="2"/>
        <charset val="238"/>
        <scheme val="minor"/>
      </rPr>
      <t>28 000</t>
    </r>
    <r>
      <rPr>
        <sz val="11"/>
        <color theme="1"/>
        <rFont val="Calibri"/>
        <family val="2"/>
        <charset val="238"/>
        <scheme val="minor"/>
      </rPr>
      <t xml:space="preserve"> stran)</t>
    </r>
  </si>
  <si>
    <t>Odpadní nádobka na toner do Konica Minolta bizhub C258</t>
  </si>
  <si>
    <r>
      <t xml:space="preserve">Drum Unit DR 313 </t>
    </r>
    <r>
      <rPr>
        <b/>
        <sz val="11"/>
        <color theme="1"/>
        <rFont val="Calibri"/>
        <family val="2"/>
        <charset val="238"/>
        <scheme val="minor"/>
      </rPr>
      <t>K</t>
    </r>
    <r>
      <rPr>
        <sz val="11"/>
        <color theme="1"/>
        <rFont val="Calibri"/>
        <family val="2"/>
        <charset val="238"/>
        <scheme val="minor"/>
      </rPr>
      <t xml:space="preserve"> do Konica Minolta bizhub C258</t>
    </r>
  </si>
  <si>
    <r>
      <t xml:space="preserve">Developing Unit DV 512 </t>
    </r>
    <r>
      <rPr>
        <b/>
        <sz val="11"/>
        <color theme="1"/>
        <rFont val="Calibri"/>
        <family val="2"/>
        <charset val="238"/>
        <scheme val="minor"/>
      </rPr>
      <t>Y</t>
    </r>
    <r>
      <rPr>
        <sz val="11"/>
        <color theme="1"/>
        <rFont val="Calibri"/>
        <family val="2"/>
        <charset val="238"/>
        <scheme val="minor"/>
      </rPr>
      <t xml:space="preserve"> do Konica Minolta bizhub C224</t>
    </r>
  </si>
  <si>
    <r>
      <t xml:space="preserve">Developing Unit DV 311 </t>
    </r>
    <r>
      <rPr>
        <b/>
        <sz val="11"/>
        <color theme="1"/>
        <rFont val="Calibri"/>
        <family val="2"/>
        <charset val="238"/>
        <scheme val="minor"/>
      </rPr>
      <t xml:space="preserve">C </t>
    </r>
    <r>
      <rPr>
        <sz val="11"/>
        <color theme="1"/>
        <rFont val="Calibri"/>
        <family val="2"/>
        <charset val="238"/>
        <scheme val="minor"/>
      </rPr>
      <t>do Konica Minolta bizhub C220</t>
    </r>
  </si>
  <si>
    <t>Celkem kusů</t>
  </si>
  <si>
    <t>kusů</t>
  </si>
  <si>
    <t>celkem</t>
  </si>
  <si>
    <t>Ústředí a inspektoráty</t>
  </si>
  <si>
    <r>
      <t>Toner do tiskárny HP LJCP4525 - Black - 647A - CE260A (min.</t>
    </r>
    <r>
      <rPr>
        <sz val="11"/>
        <color rgb="FFFF0000"/>
        <rFont val="Calibri"/>
        <family val="2"/>
        <charset val="238"/>
        <scheme val="minor"/>
      </rPr>
      <t xml:space="preserve"> 8 500</t>
    </r>
    <r>
      <rPr>
        <sz val="11"/>
        <color theme="1"/>
        <rFont val="Calibri"/>
        <family val="2"/>
        <charset val="238"/>
        <scheme val="minor"/>
      </rPr>
      <t xml:space="preserve"> stran)</t>
    </r>
  </si>
  <si>
    <r>
      <t xml:space="preserve">Toner do tiskárny HP LJCP4525 - Magenta - 648A - CE263A (min. </t>
    </r>
    <r>
      <rPr>
        <sz val="11"/>
        <color rgb="FFFF0000"/>
        <rFont val="Calibri"/>
        <family val="2"/>
        <charset val="238"/>
        <scheme val="minor"/>
      </rPr>
      <t>10 000</t>
    </r>
    <r>
      <rPr>
        <sz val="11"/>
        <color theme="1"/>
        <rFont val="Calibri"/>
        <family val="2"/>
        <charset val="238"/>
        <scheme val="minor"/>
      </rPr>
      <t xml:space="preserve"> stran)</t>
    </r>
  </si>
  <si>
    <r>
      <t xml:space="preserve">Toner do tiskárny HP LJCP4525 - Cyan - 648A - CE261A (min. </t>
    </r>
    <r>
      <rPr>
        <sz val="11"/>
        <color rgb="FFFF0000"/>
        <rFont val="Calibri"/>
        <family val="2"/>
        <charset val="238"/>
        <scheme val="minor"/>
      </rPr>
      <t>10 000</t>
    </r>
    <r>
      <rPr>
        <sz val="11"/>
        <color theme="1"/>
        <rFont val="Calibri"/>
        <family val="2"/>
        <charset val="238"/>
        <scheme val="minor"/>
      </rPr>
      <t xml:space="preserve"> stran)</t>
    </r>
  </si>
  <si>
    <r>
      <t xml:space="preserve">Toner do tiskárny HP LJCP4525 - Yellow - 648A - CE262A (min. </t>
    </r>
    <r>
      <rPr>
        <sz val="11"/>
        <color rgb="FFFF0000"/>
        <rFont val="Calibri"/>
        <family val="2"/>
        <charset val="238"/>
        <scheme val="minor"/>
      </rPr>
      <t>10 000</t>
    </r>
    <r>
      <rPr>
        <sz val="11"/>
        <color theme="1"/>
        <rFont val="Calibri"/>
        <family val="2"/>
        <charset val="238"/>
        <scheme val="minor"/>
      </rPr>
      <t xml:space="preserve"> stran)</t>
    </r>
  </si>
  <si>
    <t>3. V případě dodání alternativního zboží oproti poptávanému, je dodavatel povinen přiložit k nabídce Produktový list nabízeného zboží, ze kterého je zjistitelné, že nabízené zboží má parametry stejné, nebo lepší než poptávané zboží.</t>
  </si>
  <si>
    <t>4. Dle §101 ZVZ, odst.1 se výběrového řízení může zůčastnit pouze dodavatel zaměstnávající více než 50% osob se zdravotním postižením z celkového počtu zaměstnanců. Skutečnost, že dodavatel zaměstnává více než 50 % osob se zdravotním postižením  musí být dodavatelem uvedena v nabídce společně s potvrzením Úřadu práce České republiky - krajské pobočky nebo pobočky pro hlavní město Prahu (dále jen „krajská pobočka Úřadu práce“) nebo s potvrzeními či rozhodnutími orgánu sociálního zabezpečení, která se týkají osob se zdravotním postižením.Při použití tohoto ustanovení ZVZ je vyloučena možnost prokazovat skutečnosti  prostřednictvím jiných osob. Zboží bude dodáno jako náhradní plnění ve smyslu § 81 odst. 2 písm. b) a odst. 3 zákona č. 435/2004 Sb., o zaměstnanosti, ve znění pozdějších předpisů.</t>
  </si>
  <si>
    <t>Rendlová Šárka, mobil: 728 947 118, sarka.rendlova@csicr.cz</t>
  </si>
  <si>
    <r>
      <t>Toner do tiskárny</t>
    </r>
    <r>
      <rPr>
        <b/>
        <sz val="11"/>
        <color theme="1"/>
        <rFont val="Calibri"/>
        <family val="2"/>
        <charset val="238"/>
        <scheme val="minor"/>
      </rPr>
      <t xml:space="preserve"> Dell C2665 dnf</t>
    </r>
    <r>
      <rPr>
        <sz val="11"/>
        <color theme="1"/>
        <rFont val="Calibri"/>
        <family val="2"/>
        <charset val="238"/>
        <scheme val="minor"/>
      </rPr>
      <t xml:space="preserve"> - Black (min. </t>
    </r>
    <r>
      <rPr>
        <sz val="11"/>
        <color rgb="FFFF0000"/>
        <rFont val="Calibri"/>
        <family val="2"/>
        <charset val="238"/>
        <scheme val="minor"/>
      </rPr>
      <t>6 000</t>
    </r>
    <r>
      <rPr>
        <sz val="11"/>
        <color theme="1"/>
        <rFont val="Calibri"/>
        <family val="2"/>
        <charset val="238"/>
        <scheme val="minor"/>
      </rPr>
      <t xml:space="preserve"> stran)</t>
    </r>
  </si>
  <si>
    <r>
      <t>Toner do tiskárny</t>
    </r>
    <r>
      <rPr>
        <b/>
        <sz val="11"/>
        <color theme="1"/>
        <rFont val="Calibri"/>
        <family val="2"/>
        <charset val="238"/>
        <scheme val="minor"/>
      </rPr>
      <t xml:space="preserve"> Dell C2665 dnf</t>
    </r>
    <r>
      <rPr>
        <sz val="11"/>
        <color theme="1"/>
        <rFont val="Calibri"/>
        <family val="2"/>
        <charset val="238"/>
        <scheme val="minor"/>
      </rPr>
      <t xml:space="preserve"> - Magenta (min. </t>
    </r>
    <r>
      <rPr>
        <sz val="11"/>
        <color rgb="FFFF0000"/>
        <rFont val="Calibri"/>
        <family val="2"/>
        <charset val="238"/>
        <scheme val="minor"/>
      </rPr>
      <t>4 000</t>
    </r>
    <r>
      <rPr>
        <sz val="11"/>
        <color theme="1"/>
        <rFont val="Calibri"/>
        <family val="2"/>
        <charset val="238"/>
        <scheme val="minor"/>
      </rPr>
      <t xml:space="preserve"> stran)</t>
    </r>
  </si>
  <si>
    <r>
      <t xml:space="preserve">Toner do tiskárny </t>
    </r>
    <r>
      <rPr>
        <b/>
        <sz val="11"/>
        <color theme="1"/>
        <rFont val="Calibri"/>
        <family val="2"/>
        <charset val="238"/>
        <scheme val="minor"/>
      </rPr>
      <t>Dell C2665 dnf</t>
    </r>
    <r>
      <rPr>
        <sz val="11"/>
        <color theme="1"/>
        <rFont val="Calibri"/>
        <family val="2"/>
        <charset val="238"/>
        <scheme val="minor"/>
      </rPr>
      <t xml:space="preserve"> - Yellow (min. </t>
    </r>
    <r>
      <rPr>
        <sz val="11"/>
        <color rgb="FFFF0000"/>
        <rFont val="Calibri"/>
        <family val="2"/>
        <charset val="238"/>
        <scheme val="minor"/>
      </rPr>
      <t>4 000</t>
    </r>
    <r>
      <rPr>
        <sz val="11"/>
        <color theme="1"/>
        <rFont val="Calibri"/>
        <family val="2"/>
        <charset val="238"/>
        <scheme val="minor"/>
      </rPr>
      <t xml:space="preserve"> stran)</t>
    </r>
  </si>
  <si>
    <r>
      <t xml:space="preserve">Toner do tiskárny </t>
    </r>
    <r>
      <rPr>
        <b/>
        <sz val="11"/>
        <color theme="1"/>
        <rFont val="Calibri"/>
        <family val="2"/>
        <charset val="238"/>
        <scheme val="minor"/>
      </rPr>
      <t>Dell C3765dnf</t>
    </r>
    <r>
      <rPr>
        <sz val="11"/>
        <color theme="1"/>
        <rFont val="Calibri"/>
        <family val="2"/>
        <charset val="238"/>
        <scheme val="minor"/>
      </rPr>
      <t xml:space="preserve"> - Magenta (min. </t>
    </r>
    <r>
      <rPr>
        <sz val="11"/>
        <color rgb="FFFF0000"/>
        <rFont val="Calibri"/>
        <family val="2"/>
        <charset val="238"/>
        <scheme val="minor"/>
      </rPr>
      <t>5 000</t>
    </r>
    <r>
      <rPr>
        <sz val="11"/>
        <color theme="1"/>
        <rFont val="Calibri"/>
        <family val="2"/>
        <charset val="238"/>
        <scheme val="minor"/>
      </rPr>
      <t xml:space="preserve"> stran)</t>
    </r>
  </si>
  <si>
    <r>
      <t xml:space="preserve">Toner do tiskárny </t>
    </r>
    <r>
      <rPr>
        <b/>
        <sz val="11"/>
        <color theme="1"/>
        <rFont val="Calibri"/>
        <family val="2"/>
        <charset val="238"/>
        <scheme val="minor"/>
      </rPr>
      <t xml:space="preserve">Dell C3765dnf </t>
    </r>
    <r>
      <rPr>
        <sz val="11"/>
        <color theme="1"/>
        <rFont val="Calibri"/>
        <family val="2"/>
        <charset val="238"/>
        <scheme val="minor"/>
      </rPr>
      <t xml:space="preserve">- Cyan (min. </t>
    </r>
    <r>
      <rPr>
        <sz val="11"/>
        <color rgb="FFFF0000"/>
        <rFont val="Calibri"/>
        <family val="2"/>
        <charset val="238"/>
        <scheme val="minor"/>
      </rPr>
      <t>5 000</t>
    </r>
    <r>
      <rPr>
        <sz val="11"/>
        <color theme="1"/>
        <rFont val="Calibri"/>
        <family val="2"/>
        <charset val="238"/>
        <scheme val="minor"/>
      </rPr>
      <t xml:space="preserve"> stran)</t>
    </r>
  </si>
  <si>
    <t>ČESKÁ ŠKOLNÍ INSPEKCE - PŘÍLOHA KUPNÍ SMLOUVY - ICT tonery -  1. Q 2018, ČŠIG-S-68/18-G42, čj. ČŠIG-382/18-G42</t>
  </si>
  <si>
    <t>ČESKÁ ŠKOLNÍ INSPEKCE - PŘÍLOHA KUPNÍ SMLOUVY - ICT tonery - I.Q 2018 ČŠIG-S-68/18-G42, čj. ČŠIG-382/18-G42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</si>
</sst>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Calibri"/>
      <family val="2"/>
      <charset val="238"/>
      <scheme val="minor"/>
    </font>
    <font>
      <sz val="18"/>
      <color theme="1"/>
      <name val="Calibri"/>
      <family val="2"/>
      <charset val="238"/>
      <scheme val="minor"/>
    </font>
    <font>
      <b/>
      <sz val="11"/>
      <color rgb="FFFF0000"/>
      <name val="Calibri"/>
      <family val="2"/>
      <charset val="238"/>
      <scheme val="minor"/>
    </font>
    <font>
      <sz val="14"/>
      <color rgb="FFFF0000"/>
      <name val="Calibri"/>
      <family val="2"/>
      <charset val="238"/>
      <scheme val="minor"/>
    </font>
    <font>
      <sz val="11"/>
      <color rgb="FFFF0000"/>
      <name val="Calibri"/>
      <family val="2"/>
      <charset val="238"/>
      <scheme val="minor"/>
    </font>
    <font>
      <b/>
      <sz val="11"/>
      <name val="Arial CE"/>
      <charset val="238"/>
    </font>
    <font>
      <b/>
      <sz val="12"/>
      <color theme="1"/>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s>
  <cellStyleXfs count="1">
    <xf numFmtId="0" fontId="0" fillId="0" borderId="0"/>
  </cellStyleXfs>
  <cellXfs count="60">
    <xf numFmtId="0" fontId="0" fillId="0" borderId="0" xfId="0"/>
    <xf numFmtId="0" fontId="3" fillId="0" borderId="0" xfId="0" applyFont="1" applyFill="1"/>
    <xf numFmtId="0" fontId="0" fillId="0" borderId="1" xfId="0" applyBorder="1"/>
    <xf numFmtId="0" fontId="0" fillId="0" borderId="0" xfId="0" applyAlignment="1">
      <alignment vertical="center"/>
    </xf>
    <xf numFmtId="0" fontId="4" fillId="0" borderId="0" xfId="0" applyFont="1"/>
    <xf numFmtId="0" fontId="5" fillId="0" borderId="0" xfId="0" applyFont="1"/>
    <xf numFmtId="0" fontId="7" fillId="0" borderId="0" xfId="0" applyFont="1"/>
    <xf numFmtId="0" fontId="8" fillId="0" borderId="0" xfId="0" applyFont="1"/>
    <xf numFmtId="0" fontId="9" fillId="0" borderId="0" xfId="0" applyFont="1"/>
    <xf numFmtId="164" fontId="0" fillId="2" borderId="2" xfId="0" applyNumberFormat="1" applyFill="1" applyBorder="1" applyAlignment="1" applyProtection="1">
      <alignment horizontal="center"/>
      <protection locked="0"/>
    </xf>
    <xf numFmtId="0" fontId="0" fillId="0" borderId="5" xfId="0" applyFill="1" applyBorder="1" applyProtection="1"/>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 xfId="0" applyFill="1" applyBorder="1" applyAlignment="1" applyProtection="1">
      <alignment horizontal="center"/>
    </xf>
    <xf numFmtId="0" fontId="1" fillId="2" borderId="5" xfId="0" applyFont="1" applyFill="1" applyBorder="1" applyProtection="1"/>
    <xf numFmtId="0" fontId="0" fillId="2" borderId="7" xfId="0" applyFill="1" applyBorder="1" applyAlignment="1" applyProtection="1">
      <alignment horizontal="center"/>
    </xf>
    <xf numFmtId="0" fontId="0" fillId="2" borderId="10" xfId="0" applyFill="1" applyBorder="1" applyAlignment="1" applyProtection="1">
      <alignment horizontal="center"/>
    </xf>
    <xf numFmtId="0" fontId="0" fillId="2" borderId="2" xfId="0" applyFill="1" applyBorder="1" applyAlignment="1" applyProtection="1">
      <alignment horizontal="center"/>
    </xf>
    <xf numFmtId="0" fontId="0" fillId="0" borderId="0" xfId="0" applyFill="1" applyProtection="1">
      <protection locked="0"/>
    </xf>
    <xf numFmtId="0" fontId="0" fillId="2" borderId="9" xfId="0" applyFill="1" applyBorder="1" applyAlignment="1" applyProtection="1">
      <alignment horizontal="center"/>
    </xf>
    <xf numFmtId="0" fontId="0" fillId="2" borderId="3" xfId="0" applyFill="1" applyBorder="1" applyAlignment="1" applyProtection="1">
      <alignment horizontal="center"/>
    </xf>
    <xf numFmtId="164" fontId="0" fillId="2" borderId="3" xfId="0" applyNumberFormat="1" applyFill="1" applyBorder="1" applyAlignment="1" applyProtection="1">
      <alignment horizontal="center"/>
      <protection locked="0"/>
    </xf>
    <xf numFmtId="164" fontId="0" fillId="0" borderId="2" xfId="0" applyNumberFormat="1" applyFill="1" applyBorder="1" applyAlignment="1" applyProtection="1">
      <alignment horizontal="center"/>
      <protection locked="0"/>
    </xf>
    <xf numFmtId="0" fontId="0" fillId="0" borderId="8" xfId="0" applyFont="1" applyFill="1" applyBorder="1" applyProtection="1"/>
    <xf numFmtId="164" fontId="0" fillId="0" borderId="0" xfId="0" applyNumberFormat="1" applyFill="1" applyProtection="1">
      <protection locked="0"/>
    </xf>
    <xf numFmtId="0" fontId="1" fillId="0" borderId="1" xfId="0" applyFont="1" applyBorder="1" applyAlignment="1">
      <alignment horizontal="center" vertical="center"/>
    </xf>
    <xf numFmtId="0" fontId="11" fillId="0" borderId="0" xfId="0" applyFont="1"/>
    <xf numFmtId="0" fontId="13" fillId="0" borderId="0" xfId="0" applyFont="1" applyFill="1" applyBorder="1" applyAlignment="1" applyProtection="1">
      <alignment horizontal="center" vertical="center" wrapText="1"/>
    </xf>
    <xf numFmtId="0" fontId="1" fillId="2" borderId="11" xfId="0" applyFont="1" applyFill="1" applyBorder="1" applyProtection="1"/>
    <xf numFmtId="0" fontId="0" fillId="2" borderId="6" xfId="0" applyFill="1" applyBorder="1" applyAlignment="1" applyProtection="1">
      <alignment horizontal="center"/>
    </xf>
    <xf numFmtId="0" fontId="13" fillId="0" borderId="4" xfId="0" applyFont="1" applyFill="1" applyBorder="1" applyAlignment="1" applyProtection="1">
      <alignment horizontal="center" vertical="center" wrapText="1"/>
    </xf>
    <xf numFmtId="0" fontId="0" fillId="0" borderId="1" xfId="0" applyBorder="1" applyAlignment="1"/>
    <xf numFmtId="164" fontId="14" fillId="0" borderId="13" xfId="0" applyNumberFormat="1" applyFont="1" applyFill="1" applyBorder="1" applyProtection="1">
      <protection locked="0"/>
    </xf>
    <xf numFmtId="0" fontId="0" fillId="0" borderId="7" xfId="0" applyFill="1" applyBorder="1" applyProtection="1">
      <protection locked="0"/>
    </xf>
    <xf numFmtId="0" fontId="13" fillId="0" borderId="14" xfId="0" applyFont="1" applyFill="1" applyBorder="1" applyAlignment="1" applyProtection="1">
      <alignment horizontal="center" vertical="center" wrapText="1"/>
    </xf>
    <xf numFmtId="0" fontId="0" fillId="2" borderId="15" xfId="0" applyFill="1" applyBorder="1" applyAlignment="1" applyProtection="1">
      <alignment horizontal="center"/>
    </xf>
    <xf numFmtId="0" fontId="0" fillId="0" borderId="16" xfId="0" applyFill="1" applyBorder="1" applyAlignment="1" applyProtection="1">
      <alignment horizontal="center"/>
    </xf>
    <xf numFmtId="0" fontId="0" fillId="2" borderId="16" xfId="0" applyFill="1" applyBorder="1" applyAlignment="1" applyProtection="1">
      <alignment horizontal="center"/>
    </xf>
    <xf numFmtId="0" fontId="0" fillId="3" borderId="12" xfId="0" applyFill="1" applyBorder="1" applyAlignment="1"/>
    <xf numFmtId="0" fontId="0" fillId="0" borderId="13" xfId="0" applyBorder="1" applyAlignment="1"/>
    <xf numFmtId="0" fontId="0" fillId="0" borderId="8" xfId="0" applyBorder="1" applyAlignment="1"/>
    <xf numFmtId="0" fontId="0" fillId="0" borderId="12" xfId="0" applyBorder="1" applyAlignment="1" applyProtection="1">
      <protection locked="0"/>
    </xf>
    <xf numFmtId="0" fontId="2" fillId="0" borderId="0" xfId="0" applyFont="1" applyFill="1" applyBorder="1" applyAlignment="1" applyProtection="1">
      <alignment horizontal="center"/>
    </xf>
    <xf numFmtId="0" fontId="2" fillId="0" borderId="0" xfId="0" applyFont="1" applyFill="1" applyBorder="1" applyAlignment="1" applyProtection="1"/>
    <xf numFmtId="0" fontId="0" fillId="3" borderId="13" xfId="0" applyFill="1" applyBorder="1" applyAlignment="1"/>
    <xf numFmtId="0" fontId="0" fillId="3" borderId="1" xfId="0" applyFill="1" applyBorder="1" applyAlignment="1"/>
    <xf numFmtId="0" fontId="0" fillId="0" borderId="1" xfId="0" applyBorder="1" applyAlignment="1" applyProtection="1">
      <protection locked="0"/>
    </xf>
    <xf numFmtId="0" fontId="0" fillId="0" borderId="1" xfId="0" applyBorder="1" applyAlignment="1"/>
    <xf numFmtId="0" fontId="0" fillId="3" borderId="12" xfId="0" applyFill="1" applyBorder="1" applyAlignment="1"/>
    <xf numFmtId="0" fontId="0" fillId="3" borderId="13" xfId="0" applyFill="1" applyBorder="1" applyAlignment="1"/>
    <xf numFmtId="0" fontId="0" fillId="0" borderId="12" xfId="0" applyBorder="1" applyAlignment="1" applyProtection="1">
      <protection locked="0"/>
    </xf>
    <xf numFmtId="0" fontId="0" fillId="0" borderId="8" xfId="0" applyBorder="1" applyAlignment="1" applyProtection="1">
      <protection locked="0"/>
    </xf>
    <xf numFmtId="0" fontId="0" fillId="0" borderId="13" xfId="0" applyBorder="1" applyAlignment="1" applyProtection="1">
      <protection locked="0"/>
    </xf>
    <xf numFmtId="0" fontId="0" fillId="0" borderId="13" xfId="0" applyBorder="1" applyAlignment="1"/>
    <xf numFmtId="0" fontId="0" fillId="0" borderId="8" xfId="0" applyBorder="1" applyAlignment="1"/>
    <xf numFmtId="0" fontId="5" fillId="0" borderId="0" xfId="0" applyFont="1" applyAlignment="1">
      <alignment horizontal="left"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6" fillId="0" borderId="12" xfId="0" applyFont="1" applyFill="1" applyBorder="1" applyAlignment="1" applyProtection="1">
      <protection locked="0"/>
    </xf>
    <xf numFmtId="0" fontId="0" fillId="0" borderId="10" xfId="0" applyBorder="1" applyAlignment="1"/>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B2" sqref="B2"/>
    </sheetView>
  </sheetViews>
  <sheetFormatPr defaultRowHeight="15" x14ac:dyDescent="0.25"/>
  <cols>
    <col min="1" max="1" width="5" customWidth="1"/>
    <col min="3" max="3" width="11.85546875" customWidth="1"/>
    <col min="11" max="11" width="4.85546875" customWidth="1"/>
    <col min="12" max="12" width="65.7109375" customWidth="1"/>
  </cols>
  <sheetData>
    <row r="1" spans="1:12" ht="15.75" x14ac:dyDescent="0.25">
      <c r="A1" s="1"/>
    </row>
    <row r="2" spans="1:12" s="8" customFormat="1" ht="23.25" x14ac:dyDescent="0.35">
      <c r="B2" s="43" t="s">
        <v>112</v>
      </c>
      <c r="C2" s="43"/>
      <c r="D2" s="42"/>
      <c r="E2" s="42"/>
    </row>
    <row r="4" spans="1:12" s="6" customFormat="1" ht="21" x14ac:dyDescent="0.35">
      <c r="B4" s="7" t="s">
        <v>12</v>
      </c>
    </row>
    <row r="5" spans="1:12" s="5" customFormat="1" ht="18.75" x14ac:dyDescent="0.3">
      <c r="B5" s="5" t="s">
        <v>47</v>
      </c>
    </row>
    <row r="6" spans="1:12" s="5" customFormat="1" ht="18.75" x14ac:dyDescent="0.3">
      <c r="B6" s="5" t="s">
        <v>27</v>
      </c>
    </row>
    <row r="7" spans="1:12" s="5" customFormat="1" ht="42" customHeight="1" x14ac:dyDescent="0.3">
      <c r="B7" s="55" t="s">
        <v>103</v>
      </c>
      <c r="C7" s="55"/>
      <c r="D7" s="55"/>
      <c r="E7" s="55"/>
      <c r="F7" s="55"/>
      <c r="G7" s="55"/>
      <c r="H7" s="55"/>
      <c r="I7" s="55"/>
      <c r="J7" s="55"/>
      <c r="K7" s="55"/>
      <c r="L7" s="55"/>
    </row>
    <row r="8" spans="1:12" s="5" customFormat="1" ht="116.25" customHeight="1" x14ac:dyDescent="0.3">
      <c r="B8" s="55" t="s">
        <v>104</v>
      </c>
      <c r="C8" s="55"/>
      <c r="D8" s="55"/>
      <c r="E8" s="55"/>
      <c r="F8" s="55"/>
      <c r="G8" s="55"/>
      <c r="H8" s="55"/>
      <c r="I8" s="55"/>
      <c r="J8" s="55"/>
      <c r="K8" s="55"/>
      <c r="L8" s="55"/>
    </row>
    <row r="9" spans="1:12" s="4" customFormat="1" ht="18.75" x14ac:dyDescent="0.3">
      <c r="B9" s="5"/>
    </row>
    <row r="10" spans="1:12" s="6" customFormat="1" ht="21" x14ac:dyDescent="0.35">
      <c r="B10" s="7" t="s">
        <v>13</v>
      </c>
    </row>
    <row r="11" spans="1:12" s="5" customFormat="1" ht="18.75" x14ac:dyDescent="0.3">
      <c r="B11" s="26" t="s">
        <v>86</v>
      </c>
    </row>
    <row r="12" spans="1:12" s="4" customFormat="1" ht="15.75" x14ac:dyDescent="0.25"/>
    <row r="13" spans="1:12" s="5" customFormat="1" ht="18.75" x14ac:dyDescent="0.3">
      <c r="B13" s="5" t="s">
        <v>26</v>
      </c>
    </row>
    <row r="15" spans="1:12" s="3" customFormat="1" ht="20.25" customHeight="1" x14ac:dyDescent="0.25">
      <c r="B15" s="56" t="s">
        <v>98</v>
      </c>
      <c r="C15" s="57"/>
      <c r="D15" s="56" t="s">
        <v>14</v>
      </c>
      <c r="E15" s="57"/>
      <c r="F15" s="57"/>
      <c r="G15" s="57"/>
      <c r="H15" s="57"/>
      <c r="I15" s="57"/>
      <c r="J15" s="57"/>
      <c r="K15" s="57"/>
      <c r="L15" s="25" t="s">
        <v>15</v>
      </c>
    </row>
    <row r="16" spans="1:12" x14ac:dyDescent="0.25">
      <c r="B16" s="45" t="s">
        <v>2</v>
      </c>
      <c r="C16" s="45"/>
      <c r="D16" s="47" t="s">
        <v>25</v>
      </c>
      <c r="E16" s="47"/>
      <c r="F16" s="47"/>
      <c r="G16" s="47"/>
      <c r="H16" s="47"/>
      <c r="I16" s="47"/>
      <c r="J16" s="47"/>
      <c r="K16" s="47"/>
      <c r="L16" s="31" t="s">
        <v>38</v>
      </c>
    </row>
    <row r="17" spans="2:12" x14ac:dyDescent="0.25">
      <c r="B17" s="45" t="s">
        <v>9</v>
      </c>
      <c r="C17" s="45"/>
      <c r="D17" s="46" t="s">
        <v>16</v>
      </c>
      <c r="E17" s="47"/>
      <c r="F17" s="47"/>
      <c r="G17" s="47"/>
      <c r="H17" s="47"/>
      <c r="I17" s="47"/>
      <c r="J17" s="47"/>
      <c r="K17" s="47"/>
      <c r="L17" s="2" t="s">
        <v>45</v>
      </c>
    </row>
    <row r="18" spans="2:12" x14ac:dyDescent="0.25">
      <c r="B18" s="38" t="s">
        <v>8</v>
      </c>
      <c r="C18" s="44"/>
      <c r="D18" s="41" t="s">
        <v>17</v>
      </c>
      <c r="E18" s="40"/>
      <c r="F18" s="40"/>
      <c r="G18" s="40"/>
      <c r="H18" s="40"/>
      <c r="I18" s="40"/>
      <c r="J18" s="40"/>
      <c r="K18" s="39"/>
      <c r="L18" s="2" t="s">
        <v>105</v>
      </c>
    </row>
    <row r="19" spans="2:12" x14ac:dyDescent="0.25">
      <c r="B19" s="48" t="s">
        <v>10</v>
      </c>
      <c r="C19" s="49"/>
      <c r="D19" s="50" t="s">
        <v>18</v>
      </c>
      <c r="E19" s="51"/>
      <c r="F19" s="51"/>
      <c r="G19" s="51"/>
      <c r="H19" s="51"/>
      <c r="I19" s="51"/>
      <c r="J19" s="51"/>
      <c r="K19" s="52"/>
      <c r="L19" s="2" t="s">
        <v>46</v>
      </c>
    </row>
    <row r="20" spans="2:12" x14ac:dyDescent="0.25">
      <c r="B20" s="48" t="s">
        <v>11</v>
      </c>
      <c r="C20" s="53"/>
      <c r="D20" s="50" t="s">
        <v>19</v>
      </c>
      <c r="E20" s="54"/>
      <c r="F20" s="54"/>
      <c r="G20" s="54"/>
      <c r="H20" s="54"/>
      <c r="I20" s="54"/>
      <c r="J20" s="54"/>
      <c r="K20" s="53"/>
      <c r="L20" s="2" t="s">
        <v>40</v>
      </c>
    </row>
    <row r="21" spans="2:12" x14ac:dyDescent="0.25">
      <c r="B21" s="48" t="s">
        <v>4</v>
      </c>
      <c r="C21" s="53"/>
      <c r="D21" s="50" t="s">
        <v>20</v>
      </c>
      <c r="E21" s="54"/>
      <c r="F21" s="54"/>
      <c r="G21" s="54"/>
      <c r="H21" s="54"/>
      <c r="I21" s="54"/>
      <c r="J21" s="54"/>
      <c r="K21" s="53"/>
      <c r="L21" s="2" t="s">
        <v>41</v>
      </c>
    </row>
    <row r="22" spans="2:12" x14ac:dyDescent="0.25">
      <c r="B22" s="48" t="s">
        <v>5</v>
      </c>
      <c r="C22" s="53"/>
      <c r="D22" s="50" t="s">
        <v>21</v>
      </c>
      <c r="E22" s="54"/>
      <c r="F22" s="54"/>
      <c r="G22" s="54"/>
      <c r="H22" s="54"/>
      <c r="I22" s="54"/>
      <c r="J22" s="54"/>
      <c r="K22" s="53"/>
      <c r="L22" s="2" t="s">
        <v>42</v>
      </c>
    </row>
    <row r="23" spans="2:12" x14ac:dyDescent="0.25">
      <c r="B23" s="45" t="s">
        <v>3</v>
      </c>
      <c r="C23" s="45"/>
      <c r="D23" s="46" t="s">
        <v>22</v>
      </c>
      <c r="E23" s="47"/>
      <c r="F23" s="47"/>
      <c r="G23" s="47"/>
      <c r="H23" s="47"/>
      <c r="I23" s="47"/>
      <c r="J23" s="47"/>
      <c r="K23" s="47"/>
      <c r="L23" s="2" t="s">
        <v>39</v>
      </c>
    </row>
    <row r="24" spans="2:12" x14ac:dyDescent="0.25">
      <c r="B24" s="45" t="s">
        <v>6</v>
      </c>
      <c r="C24" s="45"/>
      <c r="D24" s="46" t="s">
        <v>23</v>
      </c>
      <c r="E24" s="47"/>
      <c r="F24" s="47"/>
      <c r="G24" s="47"/>
      <c r="H24" s="47"/>
      <c r="I24" s="47"/>
      <c r="J24" s="47"/>
      <c r="K24" s="47"/>
      <c r="L24" s="2" t="s">
        <v>43</v>
      </c>
    </row>
    <row r="25" spans="2:12" x14ac:dyDescent="0.25">
      <c r="B25" s="45" t="s">
        <v>7</v>
      </c>
      <c r="C25" s="45"/>
      <c r="D25" s="46" t="s">
        <v>24</v>
      </c>
      <c r="E25" s="47"/>
      <c r="F25" s="47"/>
      <c r="G25" s="47"/>
      <c r="H25" s="47"/>
      <c r="I25" s="47"/>
      <c r="J25" s="47"/>
      <c r="K25" s="47"/>
      <c r="L25" s="2" t="s">
        <v>44</v>
      </c>
    </row>
  </sheetData>
  <mergeCells count="22">
    <mergeCell ref="B16:C16"/>
    <mergeCell ref="D16:K16"/>
    <mergeCell ref="B24:C24"/>
    <mergeCell ref="D24:K24"/>
    <mergeCell ref="B7:L7"/>
    <mergeCell ref="B8:L8"/>
    <mergeCell ref="B15:C15"/>
    <mergeCell ref="D15:K15"/>
    <mergeCell ref="B17:C17"/>
    <mergeCell ref="D17:K17"/>
    <mergeCell ref="B25:C25"/>
    <mergeCell ref="D25:K25"/>
    <mergeCell ref="B23:C23"/>
    <mergeCell ref="B19:C19"/>
    <mergeCell ref="D19:K19"/>
    <mergeCell ref="B20:C20"/>
    <mergeCell ref="D20:K20"/>
    <mergeCell ref="B21:C21"/>
    <mergeCell ref="D21:K21"/>
    <mergeCell ref="B22:C22"/>
    <mergeCell ref="D22:K22"/>
    <mergeCell ref="D23:K2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zoomScale="85" zoomScaleNormal="85" workbookViewId="0">
      <selection activeCell="B1" sqref="B1"/>
    </sheetView>
  </sheetViews>
  <sheetFormatPr defaultRowHeight="15" x14ac:dyDescent="0.25"/>
  <cols>
    <col min="1" max="1" width="96.85546875" style="18" customWidth="1"/>
    <col min="2" max="2" width="9.140625" style="18"/>
    <col min="3" max="13" width="12" style="18" customWidth="1"/>
    <col min="14" max="14" width="14.7109375" style="24" customWidth="1"/>
    <col min="15" max="15" width="19.7109375" style="24" customWidth="1"/>
    <col min="16" max="262" width="9.140625" style="18"/>
    <col min="263" max="263" width="52.5703125" style="18" customWidth="1"/>
    <col min="264" max="264" width="9.140625" style="18"/>
    <col min="265" max="265" width="12" style="18" customWidth="1"/>
    <col min="266" max="266" width="14.85546875" style="18" customWidth="1"/>
    <col min="267" max="267" width="14.7109375" style="18" customWidth="1"/>
    <col min="268" max="518" width="9.140625" style="18"/>
    <col min="519" max="519" width="52.5703125" style="18" customWidth="1"/>
    <col min="520" max="520" width="9.140625" style="18"/>
    <col min="521" max="521" width="12" style="18" customWidth="1"/>
    <col min="522" max="522" width="14.85546875" style="18" customWidth="1"/>
    <col min="523" max="523" width="14.7109375" style="18" customWidth="1"/>
    <col min="524" max="774" width="9.140625" style="18"/>
    <col min="775" max="775" width="52.5703125" style="18" customWidth="1"/>
    <col min="776" max="776" width="9.140625" style="18"/>
    <col min="777" max="777" width="12" style="18" customWidth="1"/>
    <col min="778" max="778" width="14.85546875" style="18" customWidth="1"/>
    <col min="779" max="779" width="14.7109375" style="18" customWidth="1"/>
    <col min="780" max="1030" width="9.140625" style="18"/>
    <col min="1031" max="1031" width="52.5703125" style="18" customWidth="1"/>
    <col min="1032" max="1032" width="9.140625" style="18"/>
    <col min="1033" max="1033" width="12" style="18" customWidth="1"/>
    <col min="1034" max="1034" width="14.85546875" style="18" customWidth="1"/>
    <col min="1035" max="1035" width="14.7109375" style="18" customWidth="1"/>
    <col min="1036" max="1286" width="9.140625" style="18"/>
    <col min="1287" max="1287" width="52.5703125" style="18" customWidth="1"/>
    <col min="1288" max="1288" width="9.140625" style="18"/>
    <col min="1289" max="1289" width="12" style="18" customWidth="1"/>
    <col min="1290" max="1290" width="14.85546875" style="18" customWidth="1"/>
    <col min="1291" max="1291" width="14.7109375" style="18" customWidth="1"/>
    <col min="1292" max="1542" width="9.140625" style="18"/>
    <col min="1543" max="1543" width="52.5703125" style="18" customWidth="1"/>
    <col min="1544" max="1544" width="9.140625" style="18"/>
    <col min="1545" max="1545" width="12" style="18" customWidth="1"/>
    <col min="1546" max="1546" width="14.85546875" style="18" customWidth="1"/>
    <col min="1547" max="1547" width="14.7109375" style="18" customWidth="1"/>
    <col min="1548" max="1798" width="9.140625" style="18"/>
    <col min="1799" max="1799" width="52.5703125" style="18" customWidth="1"/>
    <col min="1800" max="1800" width="9.140625" style="18"/>
    <col min="1801" max="1801" width="12" style="18" customWidth="1"/>
    <col min="1802" max="1802" width="14.85546875" style="18" customWidth="1"/>
    <col min="1803" max="1803" width="14.7109375" style="18" customWidth="1"/>
    <col min="1804" max="2054" width="9.140625" style="18"/>
    <col min="2055" max="2055" width="52.5703125" style="18" customWidth="1"/>
    <col min="2056" max="2056" width="9.140625" style="18"/>
    <col min="2057" max="2057" width="12" style="18" customWidth="1"/>
    <col min="2058" max="2058" width="14.85546875" style="18" customWidth="1"/>
    <col min="2059" max="2059" width="14.7109375" style="18" customWidth="1"/>
    <col min="2060" max="2310" width="9.140625" style="18"/>
    <col min="2311" max="2311" width="52.5703125" style="18" customWidth="1"/>
    <col min="2312" max="2312" width="9.140625" style="18"/>
    <col min="2313" max="2313" width="12" style="18" customWidth="1"/>
    <col min="2314" max="2314" width="14.85546875" style="18" customWidth="1"/>
    <col min="2315" max="2315" width="14.7109375" style="18" customWidth="1"/>
    <col min="2316" max="2566" width="9.140625" style="18"/>
    <col min="2567" max="2567" width="52.5703125" style="18" customWidth="1"/>
    <col min="2568" max="2568" width="9.140625" style="18"/>
    <col min="2569" max="2569" width="12" style="18" customWidth="1"/>
    <col min="2570" max="2570" width="14.85546875" style="18" customWidth="1"/>
    <col min="2571" max="2571" width="14.7109375" style="18" customWidth="1"/>
    <col min="2572" max="2822" width="9.140625" style="18"/>
    <col min="2823" max="2823" width="52.5703125" style="18" customWidth="1"/>
    <col min="2824" max="2824" width="9.140625" style="18"/>
    <col min="2825" max="2825" width="12" style="18" customWidth="1"/>
    <col min="2826" max="2826" width="14.85546875" style="18" customWidth="1"/>
    <col min="2827" max="2827" width="14.7109375" style="18" customWidth="1"/>
    <col min="2828" max="3078" width="9.140625" style="18"/>
    <col min="3079" max="3079" width="52.5703125" style="18" customWidth="1"/>
    <col min="3080" max="3080" width="9.140625" style="18"/>
    <col min="3081" max="3081" width="12" style="18" customWidth="1"/>
    <col min="3082" max="3082" width="14.85546875" style="18" customWidth="1"/>
    <col min="3083" max="3083" width="14.7109375" style="18" customWidth="1"/>
    <col min="3084" max="3334" width="9.140625" style="18"/>
    <col min="3335" max="3335" width="52.5703125" style="18" customWidth="1"/>
    <col min="3336" max="3336" width="9.140625" style="18"/>
    <col min="3337" max="3337" width="12" style="18" customWidth="1"/>
    <col min="3338" max="3338" width="14.85546875" style="18" customWidth="1"/>
    <col min="3339" max="3339" width="14.7109375" style="18" customWidth="1"/>
    <col min="3340" max="3590" width="9.140625" style="18"/>
    <col min="3591" max="3591" width="52.5703125" style="18" customWidth="1"/>
    <col min="3592" max="3592" width="9.140625" style="18"/>
    <col min="3593" max="3593" width="12" style="18" customWidth="1"/>
    <col min="3594" max="3594" width="14.85546875" style="18" customWidth="1"/>
    <col min="3595" max="3595" width="14.7109375" style="18" customWidth="1"/>
    <col min="3596" max="3846" width="9.140625" style="18"/>
    <col min="3847" max="3847" width="52.5703125" style="18" customWidth="1"/>
    <col min="3848" max="3848" width="9.140625" style="18"/>
    <col min="3849" max="3849" width="12" style="18" customWidth="1"/>
    <col min="3850" max="3850" width="14.85546875" style="18" customWidth="1"/>
    <col min="3851" max="3851" width="14.7109375" style="18" customWidth="1"/>
    <col min="3852" max="4102" width="9.140625" style="18"/>
    <col min="4103" max="4103" width="52.5703125" style="18" customWidth="1"/>
    <col min="4104" max="4104" width="9.140625" style="18"/>
    <col min="4105" max="4105" width="12" style="18" customWidth="1"/>
    <col min="4106" max="4106" width="14.85546875" style="18" customWidth="1"/>
    <col min="4107" max="4107" width="14.7109375" style="18" customWidth="1"/>
    <col min="4108" max="4358" width="9.140625" style="18"/>
    <col min="4359" max="4359" width="52.5703125" style="18" customWidth="1"/>
    <col min="4360" max="4360" width="9.140625" style="18"/>
    <col min="4361" max="4361" width="12" style="18" customWidth="1"/>
    <col min="4362" max="4362" width="14.85546875" style="18" customWidth="1"/>
    <col min="4363" max="4363" width="14.7109375" style="18" customWidth="1"/>
    <col min="4364" max="4614" width="9.140625" style="18"/>
    <col min="4615" max="4615" width="52.5703125" style="18" customWidth="1"/>
    <col min="4616" max="4616" width="9.140625" style="18"/>
    <col min="4617" max="4617" width="12" style="18" customWidth="1"/>
    <col min="4618" max="4618" width="14.85546875" style="18" customWidth="1"/>
    <col min="4619" max="4619" width="14.7109375" style="18" customWidth="1"/>
    <col min="4620" max="4870" width="9.140625" style="18"/>
    <col min="4871" max="4871" width="52.5703125" style="18" customWidth="1"/>
    <col min="4872" max="4872" width="9.140625" style="18"/>
    <col min="4873" max="4873" width="12" style="18" customWidth="1"/>
    <col min="4874" max="4874" width="14.85546875" style="18" customWidth="1"/>
    <col min="4875" max="4875" width="14.7109375" style="18" customWidth="1"/>
    <col min="4876" max="5126" width="9.140625" style="18"/>
    <col min="5127" max="5127" width="52.5703125" style="18" customWidth="1"/>
    <col min="5128" max="5128" width="9.140625" style="18"/>
    <col min="5129" max="5129" width="12" style="18" customWidth="1"/>
    <col min="5130" max="5130" width="14.85546875" style="18" customWidth="1"/>
    <col min="5131" max="5131" width="14.7109375" style="18" customWidth="1"/>
    <col min="5132" max="5382" width="9.140625" style="18"/>
    <col min="5383" max="5383" width="52.5703125" style="18" customWidth="1"/>
    <col min="5384" max="5384" width="9.140625" style="18"/>
    <col min="5385" max="5385" width="12" style="18" customWidth="1"/>
    <col min="5386" max="5386" width="14.85546875" style="18" customWidth="1"/>
    <col min="5387" max="5387" width="14.7109375" style="18" customWidth="1"/>
    <col min="5388" max="5638" width="9.140625" style="18"/>
    <col min="5639" max="5639" width="52.5703125" style="18" customWidth="1"/>
    <col min="5640" max="5640" width="9.140625" style="18"/>
    <col min="5641" max="5641" width="12" style="18" customWidth="1"/>
    <col min="5642" max="5642" width="14.85546875" style="18" customWidth="1"/>
    <col min="5643" max="5643" width="14.7109375" style="18" customWidth="1"/>
    <col min="5644" max="5894" width="9.140625" style="18"/>
    <col min="5895" max="5895" width="52.5703125" style="18" customWidth="1"/>
    <col min="5896" max="5896" width="9.140625" style="18"/>
    <col min="5897" max="5897" width="12" style="18" customWidth="1"/>
    <col min="5898" max="5898" width="14.85546875" style="18" customWidth="1"/>
    <col min="5899" max="5899" width="14.7109375" style="18" customWidth="1"/>
    <col min="5900" max="6150" width="9.140625" style="18"/>
    <col min="6151" max="6151" width="52.5703125" style="18" customWidth="1"/>
    <col min="6152" max="6152" width="9.140625" style="18"/>
    <col min="6153" max="6153" width="12" style="18" customWidth="1"/>
    <col min="6154" max="6154" width="14.85546875" style="18" customWidth="1"/>
    <col min="6155" max="6155" width="14.7109375" style="18" customWidth="1"/>
    <col min="6156" max="6406" width="9.140625" style="18"/>
    <col min="6407" max="6407" width="52.5703125" style="18" customWidth="1"/>
    <col min="6408" max="6408" width="9.140625" style="18"/>
    <col min="6409" max="6409" width="12" style="18" customWidth="1"/>
    <col min="6410" max="6410" width="14.85546875" style="18" customWidth="1"/>
    <col min="6411" max="6411" width="14.7109375" style="18" customWidth="1"/>
    <col min="6412" max="6662" width="9.140625" style="18"/>
    <col min="6663" max="6663" width="52.5703125" style="18" customWidth="1"/>
    <col min="6664" max="6664" width="9.140625" style="18"/>
    <col min="6665" max="6665" width="12" style="18" customWidth="1"/>
    <col min="6666" max="6666" width="14.85546875" style="18" customWidth="1"/>
    <col min="6667" max="6667" width="14.7109375" style="18" customWidth="1"/>
    <col min="6668" max="6918" width="9.140625" style="18"/>
    <col min="6919" max="6919" width="52.5703125" style="18" customWidth="1"/>
    <col min="6920" max="6920" width="9.140625" style="18"/>
    <col min="6921" max="6921" width="12" style="18" customWidth="1"/>
    <col min="6922" max="6922" width="14.85546875" style="18" customWidth="1"/>
    <col min="6923" max="6923" width="14.7109375" style="18" customWidth="1"/>
    <col min="6924" max="7174" width="9.140625" style="18"/>
    <col min="7175" max="7175" width="52.5703125" style="18" customWidth="1"/>
    <col min="7176" max="7176" width="9.140625" style="18"/>
    <col min="7177" max="7177" width="12" style="18" customWidth="1"/>
    <col min="7178" max="7178" width="14.85546875" style="18" customWidth="1"/>
    <col min="7179" max="7179" width="14.7109375" style="18" customWidth="1"/>
    <col min="7180" max="7430" width="9.140625" style="18"/>
    <col min="7431" max="7431" width="52.5703125" style="18" customWidth="1"/>
    <col min="7432" max="7432" width="9.140625" style="18"/>
    <col min="7433" max="7433" width="12" style="18" customWidth="1"/>
    <col min="7434" max="7434" width="14.85546875" style="18" customWidth="1"/>
    <col min="7435" max="7435" width="14.7109375" style="18" customWidth="1"/>
    <col min="7436" max="7686" width="9.140625" style="18"/>
    <col min="7687" max="7687" width="52.5703125" style="18" customWidth="1"/>
    <col min="7688" max="7688" width="9.140625" style="18"/>
    <col min="7689" max="7689" width="12" style="18" customWidth="1"/>
    <col min="7690" max="7690" width="14.85546875" style="18" customWidth="1"/>
    <col min="7691" max="7691" width="14.7109375" style="18" customWidth="1"/>
    <col min="7692" max="7942" width="9.140625" style="18"/>
    <col min="7943" max="7943" width="52.5703125" style="18" customWidth="1"/>
    <col min="7944" max="7944" width="9.140625" style="18"/>
    <col min="7945" max="7945" width="12" style="18" customWidth="1"/>
    <col min="7946" max="7946" width="14.85546875" style="18" customWidth="1"/>
    <col min="7947" max="7947" width="14.7109375" style="18" customWidth="1"/>
    <col min="7948" max="8198" width="9.140625" style="18"/>
    <col min="8199" max="8199" width="52.5703125" style="18" customWidth="1"/>
    <col min="8200" max="8200" width="9.140625" style="18"/>
    <col min="8201" max="8201" width="12" style="18" customWidth="1"/>
    <col min="8202" max="8202" width="14.85546875" style="18" customWidth="1"/>
    <col min="8203" max="8203" width="14.7109375" style="18" customWidth="1"/>
    <col min="8204" max="8454" width="9.140625" style="18"/>
    <col min="8455" max="8455" width="52.5703125" style="18" customWidth="1"/>
    <col min="8456" max="8456" width="9.140625" style="18"/>
    <col min="8457" max="8457" width="12" style="18" customWidth="1"/>
    <col min="8458" max="8458" width="14.85546875" style="18" customWidth="1"/>
    <col min="8459" max="8459" width="14.7109375" style="18" customWidth="1"/>
    <col min="8460" max="8710" width="9.140625" style="18"/>
    <col min="8711" max="8711" width="52.5703125" style="18" customWidth="1"/>
    <col min="8712" max="8712" width="9.140625" style="18"/>
    <col min="8713" max="8713" width="12" style="18" customWidth="1"/>
    <col min="8714" max="8714" width="14.85546875" style="18" customWidth="1"/>
    <col min="8715" max="8715" width="14.7109375" style="18" customWidth="1"/>
    <col min="8716" max="8966" width="9.140625" style="18"/>
    <col min="8967" max="8967" width="52.5703125" style="18" customWidth="1"/>
    <col min="8968" max="8968" width="9.140625" style="18"/>
    <col min="8969" max="8969" width="12" style="18" customWidth="1"/>
    <col min="8970" max="8970" width="14.85546875" style="18" customWidth="1"/>
    <col min="8971" max="8971" width="14.7109375" style="18" customWidth="1"/>
    <col min="8972" max="9222" width="9.140625" style="18"/>
    <col min="9223" max="9223" width="52.5703125" style="18" customWidth="1"/>
    <col min="9224" max="9224" width="9.140625" style="18"/>
    <col min="9225" max="9225" width="12" style="18" customWidth="1"/>
    <col min="9226" max="9226" width="14.85546875" style="18" customWidth="1"/>
    <col min="9227" max="9227" width="14.7109375" style="18" customWidth="1"/>
    <col min="9228" max="9478" width="9.140625" style="18"/>
    <col min="9479" max="9479" width="52.5703125" style="18" customWidth="1"/>
    <col min="9480" max="9480" width="9.140625" style="18"/>
    <col min="9481" max="9481" width="12" style="18" customWidth="1"/>
    <col min="9482" max="9482" width="14.85546875" style="18" customWidth="1"/>
    <col min="9483" max="9483" width="14.7109375" style="18" customWidth="1"/>
    <col min="9484" max="9734" width="9.140625" style="18"/>
    <col min="9735" max="9735" width="52.5703125" style="18" customWidth="1"/>
    <col min="9736" max="9736" width="9.140625" style="18"/>
    <col min="9737" max="9737" width="12" style="18" customWidth="1"/>
    <col min="9738" max="9738" width="14.85546875" style="18" customWidth="1"/>
    <col min="9739" max="9739" width="14.7109375" style="18" customWidth="1"/>
    <col min="9740" max="9990" width="9.140625" style="18"/>
    <col min="9991" max="9991" width="52.5703125" style="18" customWidth="1"/>
    <col min="9992" max="9992" width="9.140625" style="18"/>
    <col min="9993" max="9993" width="12" style="18" customWidth="1"/>
    <col min="9994" max="9994" width="14.85546875" style="18" customWidth="1"/>
    <col min="9995" max="9995" width="14.7109375" style="18" customWidth="1"/>
    <col min="9996" max="10246" width="9.140625" style="18"/>
    <col min="10247" max="10247" width="52.5703125" style="18" customWidth="1"/>
    <col min="10248" max="10248" width="9.140625" style="18"/>
    <col min="10249" max="10249" width="12" style="18" customWidth="1"/>
    <col min="10250" max="10250" width="14.85546875" style="18" customWidth="1"/>
    <col min="10251" max="10251" width="14.7109375" style="18" customWidth="1"/>
    <col min="10252" max="10502" width="9.140625" style="18"/>
    <col min="10503" max="10503" width="52.5703125" style="18" customWidth="1"/>
    <col min="10504" max="10504" width="9.140625" style="18"/>
    <col min="10505" max="10505" width="12" style="18" customWidth="1"/>
    <col min="10506" max="10506" width="14.85546875" style="18" customWidth="1"/>
    <col min="10507" max="10507" width="14.7109375" style="18" customWidth="1"/>
    <col min="10508" max="10758" width="9.140625" style="18"/>
    <col min="10759" max="10759" width="52.5703125" style="18" customWidth="1"/>
    <col min="10760" max="10760" width="9.140625" style="18"/>
    <col min="10761" max="10761" width="12" style="18" customWidth="1"/>
    <col min="10762" max="10762" width="14.85546875" style="18" customWidth="1"/>
    <col min="10763" max="10763" width="14.7109375" style="18" customWidth="1"/>
    <col min="10764" max="11014" width="9.140625" style="18"/>
    <col min="11015" max="11015" width="52.5703125" style="18" customWidth="1"/>
    <col min="11016" max="11016" width="9.140625" style="18"/>
    <col min="11017" max="11017" width="12" style="18" customWidth="1"/>
    <col min="11018" max="11018" width="14.85546875" style="18" customWidth="1"/>
    <col min="11019" max="11019" width="14.7109375" style="18" customWidth="1"/>
    <col min="11020" max="11270" width="9.140625" style="18"/>
    <col min="11271" max="11271" width="52.5703125" style="18" customWidth="1"/>
    <col min="11272" max="11272" width="9.140625" style="18"/>
    <col min="11273" max="11273" width="12" style="18" customWidth="1"/>
    <col min="11274" max="11274" width="14.85546875" style="18" customWidth="1"/>
    <col min="11275" max="11275" width="14.7109375" style="18" customWidth="1"/>
    <col min="11276" max="11526" width="9.140625" style="18"/>
    <col min="11527" max="11527" width="52.5703125" style="18" customWidth="1"/>
    <col min="11528" max="11528" width="9.140625" style="18"/>
    <col min="11529" max="11529" width="12" style="18" customWidth="1"/>
    <col min="11530" max="11530" width="14.85546875" style="18" customWidth="1"/>
    <col min="11531" max="11531" width="14.7109375" style="18" customWidth="1"/>
    <col min="11532" max="11782" width="9.140625" style="18"/>
    <col min="11783" max="11783" width="52.5703125" style="18" customWidth="1"/>
    <col min="11784" max="11784" width="9.140625" style="18"/>
    <col min="11785" max="11785" width="12" style="18" customWidth="1"/>
    <col min="11786" max="11786" width="14.85546875" style="18" customWidth="1"/>
    <col min="11787" max="11787" width="14.7109375" style="18" customWidth="1"/>
    <col min="11788" max="12038" width="9.140625" style="18"/>
    <col min="12039" max="12039" width="52.5703125" style="18" customWidth="1"/>
    <col min="12040" max="12040" width="9.140625" style="18"/>
    <col min="12041" max="12041" width="12" style="18" customWidth="1"/>
    <col min="12042" max="12042" width="14.85546875" style="18" customWidth="1"/>
    <col min="12043" max="12043" width="14.7109375" style="18" customWidth="1"/>
    <col min="12044" max="12294" width="9.140625" style="18"/>
    <col min="12295" max="12295" width="52.5703125" style="18" customWidth="1"/>
    <col min="12296" max="12296" width="9.140625" style="18"/>
    <col min="12297" max="12297" width="12" style="18" customWidth="1"/>
    <col min="12298" max="12298" width="14.85546875" style="18" customWidth="1"/>
    <col min="12299" max="12299" width="14.7109375" style="18" customWidth="1"/>
    <col min="12300" max="12550" width="9.140625" style="18"/>
    <col min="12551" max="12551" width="52.5703125" style="18" customWidth="1"/>
    <col min="12552" max="12552" width="9.140625" style="18"/>
    <col min="12553" max="12553" width="12" style="18" customWidth="1"/>
    <col min="12554" max="12554" width="14.85546875" style="18" customWidth="1"/>
    <col min="12555" max="12555" width="14.7109375" style="18" customWidth="1"/>
    <col min="12556" max="12806" width="9.140625" style="18"/>
    <col min="12807" max="12807" width="52.5703125" style="18" customWidth="1"/>
    <col min="12808" max="12808" width="9.140625" style="18"/>
    <col min="12809" max="12809" width="12" style="18" customWidth="1"/>
    <col min="12810" max="12810" width="14.85546875" style="18" customWidth="1"/>
    <col min="12811" max="12811" width="14.7109375" style="18" customWidth="1"/>
    <col min="12812" max="13062" width="9.140625" style="18"/>
    <col min="13063" max="13063" width="52.5703125" style="18" customWidth="1"/>
    <col min="13064" max="13064" width="9.140625" style="18"/>
    <col min="13065" max="13065" width="12" style="18" customWidth="1"/>
    <col min="13066" max="13066" width="14.85546875" style="18" customWidth="1"/>
    <col min="13067" max="13067" width="14.7109375" style="18" customWidth="1"/>
    <col min="13068" max="13318" width="9.140625" style="18"/>
    <col min="13319" max="13319" width="52.5703125" style="18" customWidth="1"/>
    <col min="13320" max="13320" width="9.140625" style="18"/>
    <col min="13321" max="13321" width="12" style="18" customWidth="1"/>
    <col min="13322" max="13322" width="14.85546875" style="18" customWidth="1"/>
    <col min="13323" max="13323" width="14.7109375" style="18" customWidth="1"/>
    <col min="13324" max="13574" width="9.140625" style="18"/>
    <col min="13575" max="13575" width="52.5703125" style="18" customWidth="1"/>
    <col min="13576" max="13576" width="9.140625" style="18"/>
    <col min="13577" max="13577" width="12" style="18" customWidth="1"/>
    <col min="13578" max="13578" width="14.85546875" style="18" customWidth="1"/>
    <col min="13579" max="13579" width="14.7109375" style="18" customWidth="1"/>
    <col min="13580" max="13830" width="9.140625" style="18"/>
    <col min="13831" max="13831" width="52.5703125" style="18" customWidth="1"/>
    <col min="13832" max="13832" width="9.140625" style="18"/>
    <col min="13833" max="13833" width="12" style="18" customWidth="1"/>
    <col min="13834" max="13834" width="14.85546875" style="18" customWidth="1"/>
    <col min="13835" max="13835" width="14.7109375" style="18" customWidth="1"/>
    <col min="13836" max="14086" width="9.140625" style="18"/>
    <col min="14087" max="14087" width="52.5703125" style="18" customWidth="1"/>
    <col min="14088" max="14088" width="9.140625" style="18"/>
    <col min="14089" max="14089" width="12" style="18" customWidth="1"/>
    <col min="14090" max="14090" width="14.85546875" style="18" customWidth="1"/>
    <col min="14091" max="14091" width="14.7109375" style="18" customWidth="1"/>
    <col min="14092" max="14342" width="9.140625" style="18"/>
    <col min="14343" max="14343" width="52.5703125" style="18" customWidth="1"/>
    <col min="14344" max="14344" width="9.140625" style="18"/>
    <col min="14345" max="14345" width="12" style="18" customWidth="1"/>
    <col min="14346" max="14346" width="14.85546875" style="18" customWidth="1"/>
    <col min="14347" max="14347" width="14.7109375" style="18" customWidth="1"/>
    <col min="14348" max="14598" width="9.140625" style="18"/>
    <col min="14599" max="14599" width="52.5703125" style="18" customWidth="1"/>
    <col min="14600" max="14600" width="9.140625" style="18"/>
    <col min="14601" max="14601" width="12" style="18" customWidth="1"/>
    <col min="14602" max="14602" width="14.85546875" style="18" customWidth="1"/>
    <col min="14603" max="14603" width="14.7109375" style="18" customWidth="1"/>
    <col min="14604" max="14854" width="9.140625" style="18"/>
    <col min="14855" max="14855" width="52.5703125" style="18" customWidth="1"/>
    <col min="14856" max="14856" width="9.140625" style="18"/>
    <col min="14857" max="14857" width="12" style="18" customWidth="1"/>
    <col min="14858" max="14858" width="14.85546875" style="18" customWidth="1"/>
    <col min="14859" max="14859" width="14.7109375" style="18" customWidth="1"/>
    <col min="14860" max="15110" width="9.140625" style="18"/>
    <col min="15111" max="15111" width="52.5703125" style="18" customWidth="1"/>
    <col min="15112" max="15112" width="9.140625" style="18"/>
    <col min="15113" max="15113" width="12" style="18" customWidth="1"/>
    <col min="15114" max="15114" width="14.85546875" style="18" customWidth="1"/>
    <col min="15115" max="15115" width="14.7109375" style="18" customWidth="1"/>
    <col min="15116" max="15366" width="9.140625" style="18"/>
    <col min="15367" max="15367" width="52.5703125" style="18" customWidth="1"/>
    <col min="15368" max="15368" width="9.140625" style="18"/>
    <col min="15369" max="15369" width="12" style="18" customWidth="1"/>
    <col min="15370" max="15370" width="14.85546875" style="18" customWidth="1"/>
    <col min="15371" max="15371" width="14.7109375" style="18" customWidth="1"/>
    <col min="15372" max="15622" width="9.140625" style="18"/>
    <col min="15623" max="15623" width="52.5703125" style="18" customWidth="1"/>
    <col min="15624" max="15624" width="9.140625" style="18"/>
    <col min="15625" max="15625" width="12" style="18" customWidth="1"/>
    <col min="15626" max="15626" width="14.85546875" style="18" customWidth="1"/>
    <col min="15627" max="15627" width="14.7109375" style="18" customWidth="1"/>
    <col min="15628" max="15878" width="9.140625" style="18"/>
    <col min="15879" max="15879" width="52.5703125" style="18" customWidth="1"/>
    <col min="15880" max="15880" width="9.140625" style="18"/>
    <col min="15881" max="15881" width="12" style="18" customWidth="1"/>
    <col min="15882" max="15882" width="14.85546875" style="18" customWidth="1"/>
    <col min="15883" max="15883" width="14.7109375" style="18" customWidth="1"/>
    <col min="15884" max="16134" width="9.140625" style="18"/>
    <col min="16135" max="16135" width="52.5703125" style="18" customWidth="1"/>
    <col min="16136" max="16136" width="9.140625" style="18"/>
    <col min="16137" max="16137" width="12" style="18" customWidth="1"/>
    <col min="16138" max="16138" width="14.85546875" style="18" customWidth="1"/>
    <col min="16139" max="16139" width="14.7109375" style="18" customWidth="1"/>
    <col min="16140" max="16384" width="9.140625" style="18"/>
  </cols>
  <sheetData>
    <row r="1" spans="1:15" ht="32.25" customHeight="1" thickBot="1" x14ac:dyDescent="0.35">
      <c r="A1" s="43" t="s">
        <v>111</v>
      </c>
      <c r="B1" s="43"/>
      <c r="C1" s="42"/>
      <c r="D1" s="42"/>
      <c r="E1" s="42"/>
      <c r="F1" s="43"/>
      <c r="G1" s="43"/>
      <c r="H1" s="42"/>
      <c r="I1" s="42"/>
      <c r="J1" s="42"/>
      <c r="K1" s="43"/>
      <c r="L1" s="43"/>
      <c r="M1" s="42"/>
      <c r="N1" s="42"/>
      <c r="O1" s="42"/>
    </row>
    <row r="2" spans="1:15" s="27" customFormat="1" ht="32.25" customHeight="1" thickBot="1" x14ac:dyDescent="0.3">
      <c r="A2" s="30" t="s">
        <v>31</v>
      </c>
      <c r="B2" s="30" t="s">
        <v>0</v>
      </c>
      <c r="C2" s="30" t="s">
        <v>2</v>
      </c>
      <c r="D2" s="30" t="s">
        <v>9</v>
      </c>
      <c r="E2" s="30" t="s">
        <v>8</v>
      </c>
      <c r="F2" s="30" t="s">
        <v>10</v>
      </c>
      <c r="G2" s="30" t="s">
        <v>11</v>
      </c>
      <c r="H2" s="30" t="s">
        <v>4</v>
      </c>
      <c r="I2" s="30" t="s">
        <v>5</v>
      </c>
      <c r="J2" s="30" t="s">
        <v>3</v>
      </c>
      <c r="K2" s="30" t="s">
        <v>6</v>
      </c>
      <c r="L2" s="30" t="s">
        <v>7</v>
      </c>
      <c r="M2" s="34" t="s">
        <v>95</v>
      </c>
      <c r="N2" s="30" t="s">
        <v>29</v>
      </c>
      <c r="O2" s="30" t="s">
        <v>28</v>
      </c>
    </row>
    <row r="3" spans="1:15" x14ac:dyDescent="0.25">
      <c r="A3" s="28" t="s">
        <v>30</v>
      </c>
      <c r="B3" s="29" t="s">
        <v>0</v>
      </c>
      <c r="C3" s="19" t="s">
        <v>96</v>
      </c>
      <c r="D3" s="20" t="s">
        <v>96</v>
      </c>
      <c r="E3" s="20" t="s">
        <v>96</v>
      </c>
      <c r="F3" s="20" t="s">
        <v>96</v>
      </c>
      <c r="G3" s="20" t="s">
        <v>96</v>
      </c>
      <c r="H3" s="20" t="s">
        <v>96</v>
      </c>
      <c r="I3" s="20" t="s">
        <v>96</v>
      </c>
      <c r="J3" s="20" t="s">
        <v>96</v>
      </c>
      <c r="K3" s="20" t="s">
        <v>96</v>
      </c>
      <c r="L3" s="20" t="s">
        <v>96</v>
      </c>
      <c r="M3" s="35" t="s">
        <v>97</v>
      </c>
      <c r="N3" s="21"/>
      <c r="O3" s="21"/>
    </row>
    <row r="4" spans="1:15" x14ac:dyDescent="0.25">
      <c r="A4" s="23" t="s">
        <v>53</v>
      </c>
      <c r="B4" s="11" t="s">
        <v>1</v>
      </c>
      <c r="C4" s="12"/>
      <c r="D4" s="13"/>
      <c r="E4" s="13"/>
      <c r="F4" s="13"/>
      <c r="G4" s="13"/>
      <c r="H4" s="13"/>
      <c r="I4" s="13"/>
      <c r="J4" s="13"/>
      <c r="K4" s="13"/>
      <c r="L4" s="13">
        <v>7</v>
      </c>
      <c r="M4" s="36">
        <f t="shared" ref="M4:M44" si="0">SUM(C4:L4)</f>
        <v>7</v>
      </c>
      <c r="N4" s="22"/>
      <c r="O4" s="22">
        <f t="shared" ref="O4:O61" si="1">M4*N4</f>
        <v>0</v>
      </c>
    </row>
    <row r="5" spans="1:15" x14ac:dyDescent="0.25">
      <c r="A5" s="23" t="s">
        <v>54</v>
      </c>
      <c r="B5" s="11" t="s">
        <v>1</v>
      </c>
      <c r="C5" s="12"/>
      <c r="D5" s="13"/>
      <c r="E5" s="13"/>
      <c r="F5" s="13">
        <v>3</v>
      </c>
      <c r="G5" s="13"/>
      <c r="H5" s="13">
        <v>1</v>
      </c>
      <c r="I5" s="13"/>
      <c r="J5" s="13"/>
      <c r="K5" s="13"/>
      <c r="L5" s="13"/>
      <c r="M5" s="36">
        <f t="shared" si="0"/>
        <v>4</v>
      </c>
      <c r="N5" s="22"/>
      <c r="O5" s="22">
        <f t="shared" si="1"/>
        <v>0</v>
      </c>
    </row>
    <row r="6" spans="1:15" x14ac:dyDescent="0.25">
      <c r="A6" s="23" t="s">
        <v>55</v>
      </c>
      <c r="B6" s="11" t="s">
        <v>1</v>
      </c>
      <c r="C6" s="12"/>
      <c r="D6" s="13"/>
      <c r="E6" s="13"/>
      <c r="F6" s="13">
        <v>2</v>
      </c>
      <c r="G6" s="13"/>
      <c r="H6" s="13">
        <v>2</v>
      </c>
      <c r="I6" s="13"/>
      <c r="J6" s="13"/>
      <c r="K6" s="13"/>
      <c r="L6" s="13"/>
      <c r="M6" s="36">
        <f t="shared" si="0"/>
        <v>4</v>
      </c>
      <c r="N6" s="22"/>
      <c r="O6" s="22">
        <f t="shared" si="1"/>
        <v>0</v>
      </c>
    </row>
    <row r="7" spans="1:15" x14ac:dyDescent="0.25">
      <c r="A7" s="23" t="s">
        <v>56</v>
      </c>
      <c r="B7" s="11" t="s">
        <v>1</v>
      </c>
      <c r="C7" s="33"/>
      <c r="D7" s="13"/>
      <c r="E7" s="13"/>
      <c r="F7" s="13">
        <v>4</v>
      </c>
      <c r="G7" s="13"/>
      <c r="H7" s="13">
        <v>1</v>
      </c>
      <c r="I7" s="13"/>
      <c r="J7" s="13"/>
      <c r="K7" s="13"/>
      <c r="L7" s="13"/>
      <c r="M7" s="36">
        <f t="shared" si="0"/>
        <v>5</v>
      </c>
      <c r="N7" s="22"/>
      <c r="O7" s="22">
        <f t="shared" si="1"/>
        <v>0</v>
      </c>
    </row>
    <row r="8" spans="1:15" x14ac:dyDescent="0.25">
      <c r="A8" s="23" t="s">
        <v>57</v>
      </c>
      <c r="B8" s="11" t="s">
        <v>1</v>
      </c>
      <c r="C8" s="12"/>
      <c r="D8" s="13"/>
      <c r="E8" s="13"/>
      <c r="F8" s="13">
        <v>2</v>
      </c>
      <c r="G8" s="13"/>
      <c r="H8" s="13"/>
      <c r="I8" s="13"/>
      <c r="J8" s="13"/>
      <c r="K8" s="13"/>
      <c r="L8" s="13"/>
      <c r="M8" s="36">
        <f t="shared" si="0"/>
        <v>2</v>
      </c>
      <c r="N8" s="22"/>
      <c r="O8" s="22">
        <f t="shared" si="1"/>
        <v>0</v>
      </c>
    </row>
    <row r="9" spans="1:15" x14ac:dyDescent="0.25">
      <c r="A9" s="23" t="s">
        <v>58</v>
      </c>
      <c r="B9" s="11" t="s">
        <v>1</v>
      </c>
      <c r="C9" s="12"/>
      <c r="D9" s="13"/>
      <c r="E9" s="13"/>
      <c r="F9" s="13">
        <v>2</v>
      </c>
      <c r="G9" s="13"/>
      <c r="H9" s="13"/>
      <c r="I9" s="13">
        <v>1</v>
      </c>
      <c r="J9" s="13"/>
      <c r="K9" s="13"/>
      <c r="L9" s="13"/>
      <c r="M9" s="36">
        <f t="shared" si="0"/>
        <v>3</v>
      </c>
      <c r="N9" s="22"/>
      <c r="O9" s="22">
        <f t="shared" si="1"/>
        <v>0</v>
      </c>
    </row>
    <row r="10" spans="1:15" x14ac:dyDescent="0.25">
      <c r="A10" s="23" t="s">
        <v>106</v>
      </c>
      <c r="B10" s="11" t="s">
        <v>1</v>
      </c>
      <c r="C10" s="12">
        <v>2</v>
      </c>
      <c r="D10" s="13"/>
      <c r="E10" s="13"/>
      <c r="F10" s="13"/>
      <c r="G10" s="13"/>
      <c r="H10" s="13"/>
      <c r="I10" s="13"/>
      <c r="J10" s="13"/>
      <c r="K10" s="13"/>
      <c r="L10" s="13"/>
      <c r="M10" s="36">
        <f t="shared" si="0"/>
        <v>2</v>
      </c>
      <c r="N10" s="22"/>
      <c r="O10" s="22">
        <f t="shared" si="1"/>
        <v>0</v>
      </c>
    </row>
    <row r="11" spans="1:15" x14ac:dyDescent="0.25">
      <c r="A11" s="23" t="s">
        <v>107</v>
      </c>
      <c r="B11" s="11" t="s">
        <v>1</v>
      </c>
      <c r="C11" s="12">
        <v>2</v>
      </c>
      <c r="D11" s="13"/>
      <c r="E11" s="13"/>
      <c r="F11" s="13"/>
      <c r="G11" s="13"/>
      <c r="H11" s="13"/>
      <c r="I11" s="13"/>
      <c r="J11" s="13"/>
      <c r="K11" s="13"/>
      <c r="L11" s="13"/>
      <c r="M11" s="36">
        <f t="shared" si="0"/>
        <v>2</v>
      </c>
      <c r="N11" s="22"/>
      <c r="O11" s="22">
        <f t="shared" si="1"/>
        <v>0</v>
      </c>
    </row>
    <row r="12" spans="1:15" x14ac:dyDescent="0.25">
      <c r="A12" s="23" t="s">
        <v>65</v>
      </c>
      <c r="B12" s="11" t="s">
        <v>1</v>
      </c>
      <c r="C12" s="12">
        <v>2</v>
      </c>
      <c r="D12" s="13"/>
      <c r="E12" s="13"/>
      <c r="F12" s="13"/>
      <c r="G12" s="13"/>
      <c r="H12" s="13"/>
      <c r="I12" s="13"/>
      <c r="J12" s="13"/>
      <c r="K12" s="13"/>
      <c r="L12" s="13"/>
      <c r="M12" s="36">
        <f t="shared" si="0"/>
        <v>2</v>
      </c>
      <c r="N12" s="22"/>
      <c r="O12" s="22">
        <f t="shared" si="1"/>
        <v>0</v>
      </c>
    </row>
    <row r="13" spans="1:15" x14ac:dyDescent="0.25">
      <c r="A13" s="23" t="s">
        <v>108</v>
      </c>
      <c r="B13" s="11" t="s">
        <v>1</v>
      </c>
      <c r="C13" s="12">
        <v>2</v>
      </c>
      <c r="D13" s="13"/>
      <c r="E13" s="13"/>
      <c r="F13" s="13"/>
      <c r="G13" s="13"/>
      <c r="H13" s="13"/>
      <c r="I13" s="13"/>
      <c r="J13" s="13"/>
      <c r="K13" s="13"/>
      <c r="L13" s="13"/>
      <c r="M13" s="36">
        <f t="shared" si="0"/>
        <v>2</v>
      </c>
      <c r="N13" s="22"/>
      <c r="O13" s="22">
        <f t="shared" si="1"/>
        <v>0</v>
      </c>
    </row>
    <row r="14" spans="1:15" x14ac:dyDescent="0.25">
      <c r="A14" s="23" t="s">
        <v>69</v>
      </c>
      <c r="B14" s="11" t="s">
        <v>1</v>
      </c>
      <c r="C14" s="12">
        <v>2</v>
      </c>
      <c r="D14" s="13"/>
      <c r="E14" s="13"/>
      <c r="F14" s="13"/>
      <c r="G14" s="13"/>
      <c r="H14" s="13"/>
      <c r="I14" s="13"/>
      <c r="J14" s="13"/>
      <c r="K14" s="13"/>
      <c r="L14" s="13"/>
      <c r="M14" s="36">
        <f t="shared" si="0"/>
        <v>2</v>
      </c>
      <c r="N14" s="22"/>
      <c r="O14" s="22">
        <f t="shared" si="1"/>
        <v>0</v>
      </c>
    </row>
    <row r="15" spans="1:15" x14ac:dyDescent="0.25">
      <c r="A15" s="23" t="s">
        <v>109</v>
      </c>
      <c r="B15" s="11" t="s">
        <v>1</v>
      </c>
      <c r="C15" s="12">
        <v>2</v>
      </c>
      <c r="D15" s="13"/>
      <c r="E15" s="13"/>
      <c r="F15" s="13"/>
      <c r="G15" s="13"/>
      <c r="H15" s="13"/>
      <c r="I15" s="13"/>
      <c r="J15" s="13"/>
      <c r="K15" s="13"/>
      <c r="L15" s="13"/>
      <c r="M15" s="36">
        <f t="shared" si="0"/>
        <v>2</v>
      </c>
      <c r="N15" s="22"/>
      <c r="O15" s="22">
        <f t="shared" si="1"/>
        <v>0</v>
      </c>
    </row>
    <row r="16" spans="1:15" x14ac:dyDescent="0.25">
      <c r="A16" s="23" t="s">
        <v>110</v>
      </c>
      <c r="B16" s="11" t="s">
        <v>1</v>
      </c>
      <c r="C16" s="12">
        <v>2</v>
      </c>
      <c r="D16" s="13"/>
      <c r="E16" s="13"/>
      <c r="F16" s="13"/>
      <c r="G16" s="13"/>
      <c r="H16" s="13"/>
      <c r="I16" s="13"/>
      <c r="J16" s="13"/>
      <c r="K16" s="13"/>
      <c r="L16" s="13"/>
      <c r="M16" s="36">
        <f t="shared" si="0"/>
        <v>2</v>
      </c>
      <c r="N16" s="22"/>
      <c r="O16" s="22">
        <f t="shared" si="1"/>
        <v>0</v>
      </c>
    </row>
    <row r="17" spans="1:15" x14ac:dyDescent="0.25">
      <c r="A17" s="23" t="s">
        <v>70</v>
      </c>
      <c r="B17" s="11" t="s">
        <v>1</v>
      </c>
      <c r="C17" s="12">
        <v>2</v>
      </c>
      <c r="D17" s="13"/>
      <c r="E17" s="13"/>
      <c r="F17" s="13"/>
      <c r="G17" s="13"/>
      <c r="H17" s="13"/>
      <c r="I17" s="13"/>
      <c r="J17" s="13"/>
      <c r="K17" s="13"/>
      <c r="L17" s="13"/>
      <c r="M17" s="36">
        <f t="shared" si="0"/>
        <v>2</v>
      </c>
      <c r="N17" s="22"/>
      <c r="O17" s="22">
        <f t="shared" si="1"/>
        <v>0</v>
      </c>
    </row>
    <row r="18" spans="1:15" x14ac:dyDescent="0.25">
      <c r="A18" s="23" t="s">
        <v>76</v>
      </c>
      <c r="B18" s="11" t="s">
        <v>1</v>
      </c>
      <c r="C18" s="12"/>
      <c r="D18" s="13"/>
      <c r="E18" s="13"/>
      <c r="F18" s="13"/>
      <c r="G18" s="13"/>
      <c r="H18" s="13"/>
      <c r="I18" s="13">
        <v>1</v>
      </c>
      <c r="J18" s="13">
        <v>1</v>
      </c>
      <c r="K18" s="13"/>
      <c r="L18" s="13">
        <v>2</v>
      </c>
      <c r="M18" s="36">
        <f t="shared" si="0"/>
        <v>4</v>
      </c>
      <c r="N18" s="22"/>
      <c r="O18" s="22">
        <f t="shared" si="1"/>
        <v>0</v>
      </c>
    </row>
    <row r="19" spans="1:15" x14ac:dyDescent="0.25">
      <c r="A19" s="23" t="s">
        <v>75</v>
      </c>
      <c r="B19" s="11" t="s">
        <v>1</v>
      </c>
      <c r="C19" s="12"/>
      <c r="D19" s="13"/>
      <c r="E19" s="13">
        <v>1</v>
      </c>
      <c r="F19" s="13"/>
      <c r="G19" s="13"/>
      <c r="H19" s="13"/>
      <c r="I19" s="13"/>
      <c r="J19" s="13"/>
      <c r="K19" s="13"/>
      <c r="L19" s="13"/>
      <c r="M19" s="36">
        <f t="shared" si="0"/>
        <v>1</v>
      </c>
      <c r="N19" s="22"/>
      <c r="O19" s="22">
        <f t="shared" si="1"/>
        <v>0</v>
      </c>
    </row>
    <row r="20" spans="1:15" x14ac:dyDescent="0.25">
      <c r="A20" s="23" t="s">
        <v>77</v>
      </c>
      <c r="B20" s="11" t="s">
        <v>1</v>
      </c>
      <c r="C20" s="12"/>
      <c r="D20" s="13"/>
      <c r="E20" s="13">
        <v>1</v>
      </c>
      <c r="F20" s="13"/>
      <c r="G20" s="13"/>
      <c r="H20" s="13"/>
      <c r="I20" s="13"/>
      <c r="J20" s="13"/>
      <c r="K20" s="13"/>
      <c r="L20" s="13"/>
      <c r="M20" s="36">
        <f t="shared" si="0"/>
        <v>1</v>
      </c>
      <c r="N20" s="22"/>
      <c r="O20" s="22">
        <f t="shared" si="1"/>
        <v>0</v>
      </c>
    </row>
    <row r="21" spans="1:15" x14ac:dyDescent="0.25">
      <c r="A21" s="23" t="s">
        <v>78</v>
      </c>
      <c r="B21" s="11" t="s">
        <v>1</v>
      </c>
      <c r="C21" s="12"/>
      <c r="D21" s="13"/>
      <c r="E21" s="13">
        <v>1</v>
      </c>
      <c r="F21" s="13"/>
      <c r="G21" s="13"/>
      <c r="H21" s="13"/>
      <c r="I21" s="13"/>
      <c r="J21" s="13"/>
      <c r="K21" s="13"/>
      <c r="L21" s="13"/>
      <c r="M21" s="36">
        <f t="shared" si="0"/>
        <v>1</v>
      </c>
      <c r="N21" s="22"/>
      <c r="O21" s="22">
        <f t="shared" si="1"/>
        <v>0</v>
      </c>
    </row>
    <row r="22" spans="1:15" x14ac:dyDescent="0.25">
      <c r="A22" s="23" t="s">
        <v>79</v>
      </c>
      <c r="B22" s="11" t="s">
        <v>1</v>
      </c>
      <c r="C22" s="12"/>
      <c r="D22" s="13"/>
      <c r="E22" s="13">
        <v>1</v>
      </c>
      <c r="F22" s="13"/>
      <c r="G22" s="13"/>
      <c r="H22" s="13"/>
      <c r="I22" s="13"/>
      <c r="J22" s="13"/>
      <c r="K22" s="13"/>
      <c r="L22" s="13"/>
      <c r="M22" s="36">
        <f t="shared" si="0"/>
        <v>1</v>
      </c>
      <c r="N22" s="22"/>
      <c r="O22" s="22">
        <f t="shared" si="1"/>
        <v>0</v>
      </c>
    </row>
    <row r="23" spans="1:15" x14ac:dyDescent="0.25">
      <c r="A23" s="23" t="s">
        <v>80</v>
      </c>
      <c r="B23" s="11" t="s">
        <v>1</v>
      </c>
      <c r="C23" s="12"/>
      <c r="D23" s="13"/>
      <c r="E23" s="13">
        <v>1</v>
      </c>
      <c r="F23" s="13"/>
      <c r="G23" s="13"/>
      <c r="H23" s="13"/>
      <c r="I23" s="13"/>
      <c r="J23" s="13"/>
      <c r="K23" s="13"/>
      <c r="L23" s="13"/>
      <c r="M23" s="36">
        <f t="shared" si="0"/>
        <v>1</v>
      </c>
      <c r="N23" s="22"/>
      <c r="O23" s="22">
        <f t="shared" si="1"/>
        <v>0</v>
      </c>
    </row>
    <row r="24" spans="1:15" x14ac:dyDescent="0.25">
      <c r="A24" s="23" t="s">
        <v>81</v>
      </c>
      <c r="B24" s="11" t="s">
        <v>1</v>
      </c>
      <c r="C24" s="12"/>
      <c r="D24" s="13"/>
      <c r="E24" s="13">
        <v>1</v>
      </c>
      <c r="F24" s="13"/>
      <c r="G24" s="13"/>
      <c r="H24" s="13"/>
      <c r="I24" s="13"/>
      <c r="J24" s="13"/>
      <c r="K24" s="13"/>
      <c r="L24" s="13"/>
      <c r="M24" s="36">
        <f t="shared" si="0"/>
        <v>1</v>
      </c>
      <c r="N24" s="22"/>
      <c r="O24" s="22">
        <f t="shared" si="1"/>
        <v>0</v>
      </c>
    </row>
    <row r="25" spans="1:15" x14ac:dyDescent="0.25">
      <c r="A25" s="23" t="s">
        <v>90</v>
      </c>
      <c r="B25" s="11" t="s">
        <v>1</v>
      </c>
      <c r="C25" s="12">
        <v>4</v>
      </c>
      <c r="D25" s="13"/>
      <c r="E25" s="13"/>
      <c r="F25" s="13"/>
      <c r="G25" s="13"/>
      <c r="H25" s="13"/>
      <c r="I25" s="13"/>
      <c r="J25" s="13"/>
      <c r="K25" s="13"/>
      <c r="L25" s="13"/>
      <c r="M25" s="36">
        <f t="shared" si="0"/>
        <v>4</v>
      </c>
      <c r="N25" s="22"/>
      <c r="O25" s="22">
        <f t="shared" si="1"/>
        <v>0</v>
      </c>
    </row>
    <row r="26" spans="1:15" x14ac:dyDescent="0.25">
      <c r="A26" s="23" t="s">
        <v>89</v>
      </c>
      <c r="B26" s="11" t="s">
        <v>1</v>
      </c>
      <c r="C26" s="12">
        <v>2</v>
      </c>
      <c r="D26" s="13"/>
      <c r="E26" s="13"/>
      <c r="F26" s="13"/>
      <c r="G26" s="13"/>
      <c r="H26" s="13"/>
      <c r="I26" s="13"/>
      <c r="J26" s="13"/>
      <c r="K26" s="13"/>
      <c r="L26" s="13"/>
      <c r="M26" s="36">
        <f t="shared" si="0"/>
        <v>2</v>
      </c>
      <c r="N26" s="22"/>
      <c r="O26" s="22">
        <f t="shared" si="1"/>
        <v>0</v>
      </c>
    </row>
    <row r="27" spans="1:15" x14ac:dyDescent="0.25">
      <c r="A27" s="23" t="s">
        <v>88</v>
      </c>
      <c r="B27" s="11" t="s">
        <v>1</v>
      </c>
      <c r="C27" s="12">
        <v>2</v>
      </c>
      <c r="D27" s="13"/>
      <c r="E27" s="13"/>
      <c r="F27" s="13"/>
      <c r="G27" s="13"/>
      <c r="H27" s="13"/>
      <c r="I27" s="13"/>
      <c r="J27" s="13"/>
      <c r="K27" s="13"/>
      <c r="L27" s="13"/>
      <c r="M27" s="36">
        <f t="shared" si="0"/>
        <v>2</v>
      </c>
      <c r="N27" s="22"/>
      <c r="O27" s="22">
        <f t="shared" si="1"/>
        <v>0</v>
      </c>
    </row>
    <row r="28" spans="1:15" x14ac:dyDescent="0.25">
      <c r="A28" s="23" t="s">
        <v>87</v>
      </c>
      <c r="B28" s="11" t="s">
        <v>1</v>
      </c>
      <c r="C28" s="12">
        <v>2</v>
      </c>
      <c r="D28" s="13"/>
      <c r="E28" s="13"/>
      <c r="F28" s="13"/>
      <c r="G28" s="13"/>
      <c r="H28" s="13"/>
      <c r="I28" s="13"/>
      <c r="J28" s="13"/>
      <c r="K28" s="13"/>
      <c r="L28" s="13"/>
      <c r="M28" s="36">
        <f t="shared" si="0"/>
        <v>2</v>
      </c>
      <c r="N28" s="22"/>
      <c r="O28" s="22">
        <f t="shared" si="1"/>
        <v>0</v>
      </c>
    </row>
    <row r="29" spans="1:15" x14ac:dyDescent="0.25">
      <c r="A29" s="23" t="s">
        <v>49</v>
      </c>
      <c r="B29" s="11" t="s">
        <v>1</v>
      </c>
      <c r="C29" s="12"/>
      <c r="D29" s="13">
        <v>2</v>
      </c>
      <c r="E29" s="13"/>
      <c r="F29" s="13"/>
      <c r="G29" s="13">
        <v>1</v>
      </c>
      <c r="H29" s="13">
        <v>1</v>
      </c>
      <c r="I29" s="13">
        <v>1</v>
      </c>
      <c r="J29" s="13"/>
      <c r="K29" s="13"/>
      <c r="L29" s="13">
        <v>3</v>
      </c>
      <c r="M29" s="36">
        <f t="shared" si="0"/>
        <v>8</v>
      </c>
      <c r="N29" s="22"/>
      <c r="O29" s="22">
        <f t="shared" si="1"/>
        <v>0</v>
      </c>
    </row>
    <row r="30" spans="1:15" x14ac:dyDescent="0.25">
      <c r="A30" s="23" t="s">
        <v>51</v>
      </c>
      <c r="B30" s="11" t="s">
        <v>1</v>
      </c>
      <c r="C30" s="12"/>
      <c r="D30" s="13">
        <v>1</v>
      </c>
      <c r="E30" s="13"/>
      <c r="F30" s="13"/>
      <c r="G30" s="13"/>
      <c r="H30" s="13">
        <v>1</v>
      </c>
      <c r="I30" s="13">
        <v>1</v>
      </c>
      <c r="J30" s="13"/>
      <c r="K30" s="13"/>
      <c r="L30" s="13">
        <v>1</v>
      </c>
      <c r="M30" s="36">
        <f t="shared" si="0"/>
        <v>4</v>
      </c>
      <c r="N30" s="22"/>
      <c r="O30" s="22">
        <f t="shared" si="1"/>
        <v>0</v>
      </c>
    </row>
    <row r="31" spans="1:15" x14ac:dyDescent="0.25">
      <c r="A31" s="23" t="s">
        <v>50</v>
      </c>
      <c r="B31" s="11" t="s">
        <v>1</v>
      </c>
      <c r="C31" s="12"/>
      <c r="D31" s="13">
        <v>1</v>
      </c>
      <c r="E31" s="13"/>
      <c r="F31" s="13"/>
      <c r="G31" s="13"/>
      <c r="H31" s="13">
        <v>1</v>
      </c>
      <c r="I31" s="13">
        <v>1</v>
      </c>
      <c r="J31" s="13"/>
      <c r="K31" s="13"/>
      <c r="L31" s="13"/>
      <c r="M31" s="36">
        <f t="shared" si="0"/>
        <v>3</v>
      </c>
      <c r="N31" s="22"/>
      <c r="O31" s="22">
        <f t="shared" si="1"/>
        <v>0</v>
      </c>
    </row>
    <row r="32" spans="1:15" ht="14.25" customHeight="1" x14ac:dyDescent="0.25">
      <c r="A32" s="23" t="s">
        <v>52</v>
      </c>
      <c r="B32" s="11" t="s">
        <v>1</v>
      </c>
      <c r="C32" s="12"/>
      <c r="D32" s="13"/>
      <c r="E32" s="13"/>
      <c r="F32" s="13"/>
      <c r="G32" s="13"/>
      <c r="H32" s="13">
        <v>1</v>
      </c>
      <c r="I32" s="13">
        <v>1</v>
      </c>
      <c r="J32" s="13"/>
      <c r="K32" s="13"/>
      <c r="L32" s="13"/>
      <c r="M32" s="36">
        <f t="shared" si="0"/>
        <v>2</v>
      </c>
      <c r="N32" s="22"/>
      <c r="O32" s="22">
        <f t="shared" si="1"/>
        <v>0</v>
      </c>
    </row>
    <row r="33" spans="1:15" ht="14.25" customHeight="1" x14ac:dyDescent="0.25">
      <c r="A33" s="23" t="s">
        <v>82</v>
      </c>
      <c r="B33" s="11" t="s">
        <v>1</v>
      </c>
      <c r="C33" s="12"/>
      <c r="D33" s="13">
        <v>3</v>
      </c>
      <c r="E33" s="13"/>
      <c r="F33" s="13"/>
      <c r="G33" s="13"/>
      <c r="H33" s="13"/>
      <c r="I33" s="13">
        <v>1</v>
      </c>
      <c r="J33" s="13"/>
      <c r="K33" s="13"/>
      <c r="L33" s="13"/>
      <c r="M33" s="36">
        <f t="shared" si="0"/>
        <v>4</v>
      </c>
      <c r="N33" s="22"/>
      <c r="O33" s="22">
        <f t="shared" si="1"/>
        <v>0</v>
      </c>
    </row>
    <row r="34" spans="1:15" ht="14.25" customHeight="1" x14ac:dyDescent="0.25">
      <c r="A34" s="23" t="s">
        <v>83</v>
      </c>
      <c r="B34" s="11" t="s">
        <v>1</v>
      </c>
      <c r="C34" s="12"/>
      <c r="D34" s="13">
        <v>2</v>
      </c>
      <c r="E34" s="13"/>
      <c r="F34" s="13"/>
      <c r="G34" s="13"/>
      <c r="H34" s="13"/>
      <c r="I34" s="13">
        <v>1</v>
      </c>
      <c r="J34" s="13"/>
      <c r="K34" s="13"/>
      <c r="L34" s="13"/>
      <c r="M34" s="36">
        <f t="shared" si="0"/>
        <v>3</v>
      </c>
      <c r="N34" s="22"/>
      <c r="O34" s="22">
        <f t="shared" si="1"/>
        <v>0</v>
      </c>
    </row>
    <row r="35" spans="1:15" ht="14.25" customHeight="1" x14ac:dyDescent="0.25">
      <c r="A35" s="23" t="s">
        <v>84</v>
      </c>
      <c r="B35" s="11" t="s">
        <v>1</v>
      </c>
      <c r="C35" s="12"/>
      <c r="D35" s="13">
        <v>2</v>
      </c>
      <c r="E35" s="13"/>
      <c r="F35" s="13"/>
      <c r="G35" s="13"/>
      <c r="H35" s="13"/>
      <c r="I35" s="13">
        <v>1</v>
      </c>
      <c r="J35" s="13"/>
      <c r="K35" s="13"/>
      <c r="L35" s="13"/>
      <c r="M35" s="36">
        <f t="shared" si="0"/>
        <v>3</v>
      </c>
      <c r="N35" s="22"/>
      <c r="O35" s="22">
        <f t="shared" si="1"/>
        <v>0</v>
      </c>
    </row>
    <row r="36" spans="1:15" x14ac:dyDescent="0.25">
      <c r="A36" s="10" t="s">
        <v>85</v>
      </c>
      <c r="B36" s="11" t="s">
        <v>1</v>
      </c>
      <c r="C36" s="12"/>
      <c r="D36" s="13">
        <v>1</v>
      </c>
      <c r="E36" s="13"/>
      <c r="F36" s="13"/>
      <c r="G36" s="13"/>
      <c r="H36" s="13"/>
      <c r="I36" s="13">
        <v>1</v>
      </c>
      <c r="J36" s="13"/>
      <c r="K36" s="13"/>
      <c r="L36" s="13"/>
      <c r="M36" s="36">
        <f t="shared" si="0"/>
        <v>2</v>
      </c>
      <c r="N36" s="22"/>
      <c r="O36" s="22">
        <f t="shared" si="1"/>
        <v>0</v>
      </c>
    </row>
    <row r="37" spans="1:15" x14ac:dyDescent="0.25">
      <c r="A37" s="10" t="s">
        <v>71</v>
      </c>
      <c r="B37" s="11" t="s">
        <v>1</v>
      </c>
      <c r="C37" s="12">
        <v>2</v>
      </c>
      <c r="D37" s="13"/>
      <c r="E37" s="13"/>
      <c r="F37" s="13"/>
      <c r="G37" s="13"/>
      <c r="H37" s="13"/>
      <c r="I37" s="13"/>
      <c r="J37" s="13"/>
      <c r="K37" s="13"/>
      <c r="L37" s="13"/>
      <c r="M37" s="36">
        <f t="shared" si="0"/>
        <v>2</v>
      </c>
      <c r="N37" s="22"/>
      <c r="O37" s="22">
        <f t="shared" si="1"/>
        <v>0</v>
      </c>
    </row>
    <row r="38" spans="1:15" x14ac:dyDescent="0.25">
      <c r="A38" s="10" t="s">
        <v>74</v>
      </c>
      <c r="B38" s="11" t="s">
        <v>1</v>
      </c>
      <c r="C38" s="12">
        <v>5</v>
      </c>
      <c r="D38" s="13"/>
      <c r="E38" s="13"/>
      <c r="F38" s="13"/>
      <c r="G38" s="13"/>
      <c r="H38" s="13"/>
      <c r="I38" s="13"/>
      <c r="J38" s="13"/>
      <c r="K38" s="13"/>
      <c r="L38" s="13"/>
      <c r="M38" s="36">
        <f t="shared" si="0"/>
        <v>5</v>
      </c>
      <c r="N38" s="22"/>
      <c r="O38" s="22">
        <f t="shared" si="1"/>
        <v>0</v>
      </c>
    </row>
    <row r="39" spans="1:15" x14ac:dyDescent="0.25">
      <c r="A39" s="10" t="s">
        <v>73</v>
      </c>
      <c r="B39" s="11" t="s">
        <v>1</v>
      </c>
      <c r="C39" s="12">
        <v>5</v>
      </c>
      <c r="D39" s="13"/>
      <c r="E39" s="13"/>
      <c r="F39" s="13"/>
      <c r="G39" s="13"/>
      <c r="H39" s="13"/>
      <c r="I39" s="13"/>
      <c r="J39" s="13"/>
      <c r="K39" s="13"/>
      <c r="L39" s="13"/>
      <c r="M39" s="36">
        <f t="shared" si="0"/>
        <v>5</v>
      </c>
      <c r="N39" s="22"/>
      <c r="O39" s="22">
        <f t="shared" si="1"/>
        <v>0</v>
      </c>
    </row>
    <row r="40" spans="1:15" x14ac:dyDescent="0.25">
      <c r="A40" s="10" t="s">
        <v>72</v>
      </c>
      <c r="B40" s="11" t="s">
        <v>1</v>
      </c>
      <c r="C40" s="12">
        <v>5</v>
      </c>
      <c r="D40" s="13"/>
      <c r="E40" s="13"/>
      <c r="F40" s="13"/>
      <c r="G40" s="13"/>
      <c r="H40" s="13"/>
      <c r="I40" s="13"/>
      <c r="J40" s="13"/>
      <c r="K40" s="13"/>
      <c r="L40" s="13"/>
      <c r="M40" s="36">
        <f t="shared" si="0"/>
        <v>5</v>
      </c>
      <c r="N40" s="22"/>
      <c r="O40" s="22">
        <f t="shared" si="1"/>
        <v>0</v>
      </c>
    </row>
    <row r="41" spans="1:15" x14ac:dyDescent="0.25">
      <c r="A41" s="10" t="s">
        <v>99</v>
      </c>
      <c r="B41" s="11" t="s">
        <v>1</v>
      </c>
      <c r="C41" s="12">
        <v>2</v>
      </c>
      <c r="D41" s="13"/>
      <c r="E41" s="13"/>
      <c r="F41" s="13"/>
      <c r="G41" s="13"/>
      <c r="H41" s="13"/>
      <c r="I41" s="13"/>
      <c r="J41" s="13"/>
      <c r="K41" s="13"/>
      <c r="L41" s="13"/>
      <c r="M41" s="36">
        <f t="shared" si="0"/>
        <v>2</v>
      </c>
      <c r="N41" s="22"/>
      <c r="O41" s="22">
        <f t="shared" si="1"/>
        <v>0</v>
      </c>
    </row>
    <row r="42" spans="1:15" x14ac:dyDescent="0.25">
      <c r="A42" s="10" t="s">
        <v>100</v>
      </c>
      <c r="B42" s="11" t="s">
        <v>1</v>
      </c>
      <c r="C42" s="12">
        <v>2</v>
      </c>
      <c r="D42" s="13"/>
      <c r="E42" s="13"/>
      <c r="F42" s="13"/>
      <c r="G42" s="13"/>
      <c r="H42" s="13"/>
      <c r="I42" s="13"/>
      <c r="J42" s="13"/>
      <c r="K42" s="13"/>
      <c r="L42" s="13"/>
      <c r="M42" s="36">
        <f t="shared" si="0"/>
        <v>2</v>
      </c>
      <c r="N42" s="22"/>
      <c r="O42" s="22">
        <f t="shared" si="1"/>
        <v>0</v>
      </c>
    </row>
    <row r="43" spans="1:15" x14ac:dyDescent="0.25">
      <c r="A43" s="10" t="s">
        <v>101</v>
      </c>
      <c r="B43" s="11" t="s">
        <v>1</v>
      </c>
      <c r="C43" s="12">
        <v>2</v>
      </c>
      <c r="D43" s="13"/>
      <c r="E43" s="13"/>
      <c r="F43" s="13"/>
      <c r="G43" s="13"/>
      <c r="H43" s="13"/>
      <c r="I43" s="13"/>
      <c r="J43" s="13"/>
      <c r="K43" s="13"/>
      <c r="L43" s="13"/>
      <c r="M43" s="36">
        <f t="shared" si="0"/>
        <v>2</v>
      </c>
      <c r="N43" s="22"/>
      <c r="O43" s="22">
        <f t="shared" si="1"/>
        <v>0</v>
      </c>
    </row>
    <row r="44" spans="1:15" x14ac:dyDescent="0.25">
      <c r="A44" s="10" t="s">
        <v>102</v>
      </c>
      <c r="B44" s="11" t="s">
        <v>1</v>
      </c>
      <c r="C44" s="12">
        <v>2</v>
      </c>
      <c r="D44" s="13"/>
      <c r="E44" s="13"/>
      <c r="F44" s="13"/>
      <c r="G44" s="13"/>
      <c r="H44" s="13"/>
      <c r="I44" s="13"/>
      <c r="J44" s="13"/>
      <c r="K44" s="13"/>
      <c r="L44" s="13"/>
      <c r="M44" s="36">
        <f t="shared" si="0"/>
        <v>2</v>
      </c>
      <c r="N44" s="22"/>
      <c r="O44" s="22">
        <f t="shared" si="1"/>
        <v>0</v>
      </c>
    </row>
    <row r="45" spans="1:15" x14ac:dyDescent="0.25">
      <c r="A45" s="14" t="s">
        <v>32</v>
      </c>
      <c r="B45" s="15" t="s">
        <v>0</v>
      </c>
      <c r="C45" s="16" t="s">
        <v>96</v>
      </c>
      <c r="D45" s="17" t="s">
        <v>96</v>
      </c>
      <c r="E45" s="17" t="s">
        <v>96</v>
      </c>
      <c r="F45" s="17" t="s">
        <v>96</v>
      </c>
      <c r="G45" s="17" t="s">
        <v>96</v>
      </c>
      <c r="H45" s="17" t="s">
        <v>96</v>
      </c>
      <c r="I45" s="17" t="s">
        <v>96</v>
      </c>
      <c r="J45" s="17" t="s">
        <v>96</v>
      </c>
      <c r="K45" s="17" t="s">
        <v>96</v>
      </c>
      <c r="L45" s="17" t="s">
        <v>96</v>
      </c>
      <c r="M45" s="37" t="s">
        <v>97</v>
      </c>
      <c r="N45" s="9"/>
      <c r="O45" s="9"/>
    </row>
    <row r="46" spans="1:15" x14ac:dyDescent="0.25">
      <c r="A46" s="10" t="s">
        <v>33</v>
      </c>
      <c r="B46" s="11" t="s">
        <v>1</v>
      </c>
      <c r="C46" s="12">
        <v>1</v>
      </c>
      <c r="D46" s="13"/>
      <c r="E46" s="13">
        <v>1</v>
      </c>
      <c r="F46" s="13"/>
      <c r="G46" s="13"/>
      <c r="H46" s="13">
        <v>1</v>
      </c>
      <c r="I46" s="13">
        <v>1</v>
      </c>
      <c r="J46" s="13"/>
      <c r="K46" s="13">
        <v>1</v>
      </c>
      <c r="L46" s="13"/>
      <c r="M46" s="36">
        <f t="shared" ref="M46:M57" si="2">SUM(C46:L46)</f>
        <v>5</v>
      </c>
      <c r="N46" s="22"/>
      <c r="O46" s="22">
        <f t="shared" si="1"/>
        <v>0</v>
      </c>
    </row>
    <row r="47" spans="1:15" x14ac:dyDescent="0.25">
      <c r="A47" s="10" t="s">
        <v>35</v>
      </c>
      <c r="B47" s="11" t="s">
        <v>1</v>
      </c>
      <c r="C47" s="12">
        <v>1</v>
      </c>
      <c r="D47" s="13"/>
      <c r="E47" s="13"/>
      <c r="F47" s="13"/>
      <c r="G47" s="13"/>
      <c r="H47" s="13"/>
      <c r="I47" s="13">
        <v>1</v>
      </c>
      <c r="J47" s="13"/>
      <c r="K47" s="13">
        <v>3</v>
      </c>
      <c r="L47" s="13"/>
      <c r="M47" s="36">
        <f t="shared" si="2"/>
        <v>5</v>
      </c>
      <c r="N47" s="22"/>
      <c r="O47" s="22">
        <f t="shared" si="1"/>
        <v>0</v>
      </c>
    </row>
    <row r="48" spans="1:15" x14ac:dyDescent="0.25">
      <c r="A48" s="10" t="s">
        <v>37</v>
      </c>
      <c r="B48" s="11" t="s">
        <v>1</v>
      </c>
      <c r="C48" s="12">
        <v>1</v>
      </c>
      <c r="D48" s="13"/>
      <c r="E48" s="13"/>
      <c r="F48" s="13"/>
      <c r="G48" s="13"/>
      <c r="H48" s="13"/>
      <c r="I48" s="13"/>
      <c r="J48" s="13"/>
      <c r="K48" s="13">
        <v>1</v>
      </c>
      <c r="L48" s="13"/>
      <c r="M48" s="36">
        <f t="shared" si="2"/>
        <v>2</v>
      </c>
      <c r="N48" s="22"/>
      <c r="O48" s="22">
        <f t="shared" si="1"/>
        <v>0</v>
      </c>
    </row>
    <row r="49" spans="1:15" x14ac:dyDescent="0.25">
      <c r="A49" s="10" t="s">
        <v>48</v>
      </c>
      <c r="B49" s="11" t="s">
        <v>1</v>
      </c>
      <c r="C49" s="12">
        <v>3</v>
      </c>
      <c r="D49" s="13"/>
      <c r="E49" s="13"/>
      <c r="F49" s="13"/>
      <c r="G49" s="13"/>
      <c r="H49" s="13"/>
      <c r="I49" s="13"/>
      <c r="J49" s="13"/>
      <c r="K49" s="13"/>
      <c r="L49" s="13"/>
      <c r="M49" s="36">
        <f t="shared" si="2"/>
        <v>3</v>
      </c>
      <c r="N49" s="22"/>
      <c r="O49" s="22">
        <f t="shared" si="1"/>
        <v>0</v>
      </c>
    </row>
    <row r="50" spans="1:15" x14ac:dyDescent="0.25">
      <c r="A50" s="10" t="s">
        <v>92</v>
      </c>
      <c r="B50" s="11" t="s">
        <v>1</v>
      </c>
      <c r="C50" s="12">
        <v>1</v>
      </c>
      <c r="D50" s="13"/>
      <c r="E50" s="13"/>
      <c r="F50" s="13"/>
      <c r="G50" s="13"/>
      <c r="H50" s="13"/>
      <c r="I50" s="13"/>
      <c r="J50" s="13"/>
      <c r="K50" s="13"/>
      <c r="L50" s="13"/>
      <c r="M50" s="36">
        <f t="shared" si="2"/>
        <v>1</v>
      </c>
      <c r="N50" s="22"/>
      <c r="O50" s="22">
        <f t="shared" si="1"/>
        <v>0</v>
      </c>
    </row>
    <row r="51" spans="1:15" x14ac:dyDescent="0.25">
      <c r="A51" s="10" t="s">
        <v>59</v>
      </c>
      <c r="B51" s="11" t="s">
        <v>1</v>
      </c>
      <c r="C51" s="12"/>
      <c r="D51" s="13"/>
      <c r="E51" s="13"/>
      <c r="F51" s="13"/>
      <c r="G51" s="13"/>
      <c r="H51" s="13"/>
      <c r="I51" s="13">
        <v>1</v>
      </c>
      <c r="J51" s="13"/>
      <c r="K51" s="13"/>
      <c r="L51" s="13"/>
      <c r="M51" s="36">
        <f t="shared" si="2"/>
        <v>1</v>
      </c>
      <c r="N51" s="22"/>
      <c r="O51" s="22">
        <f t="shared" si="1"/>
        <v>0</v>
      </c>
    </row>
    <row r="52" spans="1:15" x14ac:dyDescent="0.25">
      <c r="A52" s="10" t="s">
        <v>60</v>
      </c>
      <c r="B52" s="11" t="s">
        <v>1</v>
      </c>
      <c r="C52" s="12"/>
      <c r="D52" s="13">
        <v>1</v>
      </c>
      <c r="E52" s="13"/>
      <c r="F52" s="13"/>
      <c r="G52" s="13"/>
      <c r="H52" s="13"/>
      <c r="I52" s="13">
        <v>1</v>
      </c>
      <c r="J52" s="13"/>
      <c r="K52" s="13"/>
      <c r="L52" s="13"/>
      <c r="M52" s="36">
        <f t="shared" si="2"/>
        <v>2</v>
      </c>
      <c r="N52" s="22"/>
      <c r="O52" s="22">
        <f t="shared" si="1"/>
        <v>0</v>
      </c>
    </row>
    <row r="53" spans="1:15" x14ac:dyDescent="0.25">
      <c r="A53" s="10" t="s">
        <v>61</v>
      </c>
      <c r="B53" s="11" t="s">
        <v>1</v>
      </c>
      <c r="C53" s="12"/>
      <c r="D53" s="13"/>
      <c r="E53" s="13"/>
      <c r="F53" s="13"/>
      <c r="G53" s="13"/>
      <c r="H53" s="13"/>
      <c r="I53" s="13">
        <v>1</v>
      </c>
      <c r="J53" s="13"/>
      <c r="K53" s="13"/>
      <c r="L53" s="13"/>
      <c r="M53" s="36">
        <f t="shared" si="2"/>
        <v>1</v>
      </c>
      <c r="N53" s="22"/>
      <c r="O53" s="22">
        <f t="shared" si="1"/>
        <v>0</v>
      </c>
    </row>
    <row r="54" spans="1:15" x14ac:dyDescent="0.25">
      <c r="A54" s="10" t="s">
        <v>62</v>
      </c>
      <c r="B54" s="11" t="s">
        <v>1</v>
      </c>
      <c r="C54" s="12"/>
      <c r="D54" s="13"/>
      <c r="E54" s="13"/>
      <c r="F54" s="13"/>
      <c r="G54" s="13"/>
      <c r="H54" s="13"/>
      <c r="I54" s="13">
        <v>1</v>
      </c>
      <c r="J54" s="13"/>
      <c r="K54" s="13"/>
      <c r="L54" s="13"/>
      <c r="M54" s="36">
        <f t="shared" si="2"/>
        <v>1</v>
      </c>
      <c r="N54" s="22"/>
      <c r="O54" s="22">
        <f t="shared" si="1"/>
        <v>0</v>
      </c>
    </row>
    <row r="55" spans="1:15" x14ac:dyDescent="0.25">
      <c r="A55" s="10" t="s">
        <v>63</v>
      </c>
      <c r="B55" s="11" t="s">
        <v>1</v>
      </c>
      <c r="C55" s="12">
        <v>1</v>
      </c>
      <c r="D55" s="13"/>
      <c r="E55" s="13"/>
      <c r="F55" s="13"/>
      <c r="G55" s="13"/>
      <c r="H55" s="13"/>
      <c r="I55" s="13"/>
      <c r="J55" s="13"/>
      <c r="K55" s="13"/>
      <c r="L55" s="13"/>
      <c r="M55" s="36">
        <f t="shared" si="2"/>
        <v>1</v>
      </c>
      <c r="N55" s="22"/>
      <c r="O55" s="22">
        <f t="shared" si="1"/>
        <v>0</v>
      </c>
    </row>
    <row r="56" spans="1:15" x14ac:dyDescent="0.25">
      <c r="A56" s="10" t="s">
        <v>64</v>
      </c>
      <c r="B56" s="11" t="s">
        <v>1</v>
      </c>
      <c r="C56" s="12">
        <v>2</v>
      </c>
      <c r="D56" s="13"/>
      <c r="E56" s="13"/>
      <c r="F56" s="13"/>
      <c r="G56" s="13"/>
      <c r="H56" s="13"/>
      <c r="I56" s="13"/>
      <c r="J56" s="13"/>
      <c r="K56" s="13">
        <v>1</v>
      </c>
      <c r="L56" s="13"/>
      <c r="M56" s="36">
        <f t="shared" si="2"/>
        <v>3</v>
      </c>
      <c r="N56" s="22"/>
      <c r="O56" s="22">
        <f t="shared" si="1"/>
        <v>0</v>
      </c>
    </row>
    <row r="57" spans="1:15" x14ac:dyDescent="0.25">
      <c r="A57" s="10" t="s">
        <v>91</v>
      </c>
      <c r="B57" s="11" t="s">
        <v>1</v>
      </c>
      <c r="C57" s="12">
        <v>2</v>
      </c>
      <c r="D57" s="13">
        <v>1</v>
      </c>
      <c r="E57" s="13"/>
      <c r="F57" s="13"/>
      <c r="G57" s="13"/>
      <c r="H57" s="13"/>
      <c r="I57" s="13"/>
      <c r="J57" s="13"/>
      <c r="K57" s="13">
        <v>1</v>
      </c>
      <c r="L57" s="13"/>
      <c r="M57" s="36">
        <f t="shared" si="2"/>
        <v>4</v>
      </c>
      <c r="N57" s="22"/>
      <c r="O57" s="22">
        <f t="shared" si="1"/>
        <v>0</v>
      </c>
    </row>
    <row r="58" spans="1:15" x14ac:dyDescent="0.25">
      <c r="A58" s="14" t="s">
        <v>36</v>
      </c>
      <c r="B58" s="15" t="s">
        <v>0</v>
      </c>
      <c r="C58" s="16" t="s">
        <v>96</v>
      </c>
      <c r="D58" s="17" t="s">
        <v>96</v>
      </c>
      <c r="E58" s="17" t="s">
        <v>96</v>
      </c>
      <c r="F58" s="17" t="s">
        <v>96</v>
      </c>
      <c r="G58" s="17" t="s">
        <v>96</v>
      </c>
      <c r="H58" s="17" t="s">
        <v>96</v>
      </c>
      <c r="I58" s="17" t="s">
        <v>96</v>
      </c>
      <c r="J58" s="17" t="s">
        <v>96</v>
      </c>
      <c r="K58" s="17" t="s">
        <v>96</v>
      </c>
      <c r="L58" s="17" t="s">
        <v>96</v>
      </c>
      <c r="M58" s="37" t="s">
        <v>97</v>
      </c>
      <c r="N58" s="9"/>
      <c r="O58" s="9"/>
    </row>
    <row r="59" spans="1:15" x14ac:dyDescent="0.25">
      <c r="A59" s="10" t="s">
        <v>94</v>
      </c>
      <c r="B59" s="11" t="s">
        <v>1</v>
      </c>
      <c r="C59" s="12"/>
      <c r="D59" s="13"/>
      <c r="E59" s="13"/>
      <c r="F59" s="13"/>
      <c r="G59" s="13"/>
      <c r="H59" s="13"/>
      <c r="I59" s="13"/>
      <c r="J59" s="13">
        <v>1</v>
      </c>
      <c r="K59" s="13"/>
      <c r="L59" s="13"/>
      <c r="M59" s="36">
        <f t="shared" ref="M59:M64" si="3">SUM(C59:L59)</f>
        <v>1</v>
      </c>
      <c r="N59" s="22"/>
      <c r="O59" s="22">
        <f t="shared" si="1"/>
        <v>0</v>
      </c>
    </row>
    <row r="60" spans="1:15" x14ac:dyDescent="0.25">
      <c r="A60" s="10" t="s">
        <v>34</v>
      </c>
      <c r="B60" s="11" t="s">
        <v>1</v>
      </c>
      <c r="C60" s="12"/>
      <c r="D60" s="13"/>
      <c r="E60" s="13"/>
      <c r="F60" s="13"/>
      <c r="G60" s="13">
        <v>1</v>
      </c>
      <c r="H60" s="13"/>
      <c r="I60" s="13"/>
      <c r="J60" s="13"/>
      <c r="K60" s="13"/>
      <c r="L60" s="13"/>
      <c r="M60" s="36">
        <f t="shared" si="3"/>
        <v>1</v>
      </c>
      <c r="N60" s="22"/>
      <c r="O60" s="22">
        <f t="shared" si="1"/>
        <v>0</v>
      </c>
    </row>
    <row r="61" spans="1:15" x14ac:dyDescent="0.25">
      <c r="A61" s="10" t="s">
        <v>93</v>
      </c>
      <c r="B61" s="11" t="s">
        <v>1</v>
      </c>
      <c r="C61" s="12"/>
      <c r="D61" s="13"/>
      <c r="E61" s="13"/>
      <c r="F61" s="13"/>
      <c r="G61" s="13">
        <v>3</v>
      </c>
      <c r="H61" s="13"/>
      <c r="I61" s="13"/>
      <c r="J61" s="13"/>
      <c r="K61" s="13"/>
      <c r="L61" s="13"/>
      <c r="M61" s="36">
        <f t="shared" si="3"/>
        <v>3</v>
      </c>
      <c r="N61" s="22"/>
      <c r="O61" s="22">
        <f t="shared" si="1"/>
        <v>0</v>
      </c>
    </row>
    <row r="62" spans="1:15" x14ac:dyDescent="0.25">
      <c r="A62" s="10" t="s">
        <v>66</v>
      </c>
      <c r="B62" s="11" t="s">
        <v>1</v>
      </c>
      <c r="C62" s="12"/>
      <c r="D62" s="13"/>
      <c r="E62" s="13"/>
      <c r="F62" s="13"/>
      <c r="G62" s="13"/>
      <c r="H62" s="13"/>
      <c r="I62" s="13"/>
      <c r="J62" s="13"/>
      <c r="K62" s="13">
        <v>1</v>
      </c>
      <c r="L62" s="13"/>
      <c r="M62" s="36">
        <f t="shared" si="3"/>
        <v>1</v>
      </c>
      <c r="N62" s="22"/>
      <c r="O62" s="22">
        <f t="shared" ref="O62:O64" si="4">M62*N62</f>
        <v>0</v>
      </c>
    </row>
    <row r="63" spans="1:15" x14ac:dyDescent="0.25">
      <c r="A63" s="10" t="s">
        <v>67</v>
      </c>
      <c r="B63" s="11" t="s">
        <v>1</v>
      </c>
      <c r="C63" s="12"/>
      <c r="D63" s="13"/>
      <c r="E63" s="13"/>
      <c r="F63" s="13"/>
      <c r="G63" s="13"/>
      <c r="H63" s="13">
        <v>1</v>
      </c>
      <c r="I63" s="13"/>
      <c r="J63" s="13"/>
      <c r="K63" s="13"/>
      <c r="L63" s="13"/>
      <c r="M63" s="36">
        <f t="shared" si="3"/>
        <v>1</v>
      </c>
      <c r="N63" s="22"/>
      <c r="O63" s="22">
        <f t="shared" si="4"/>
        <v>0</v>
      </c>
    </row>
    <row r="64" spans="1:15" x14ac:dyDescent="0.25">
      <c r="A64" s="10" t="s">
        <v>68</v>
      </c>
      <c r="B64" s="11" t="s">
        <v>1</v>
      </c>
      <c r="C64" s="12"/>
      <c r="D64" s="13"/>
      <c r="E64" s="13"/>
      <c r="F64" s="13"/>
      <c r="G64" s="13"/>
      <c r="H64" s="13">
        <v>1</v>
      </c>
      <c r="I64" s="13"/>
      <c r="J64" s="13"/>
      <c r="K64" s="13"/>
      <c r="L64" s="13"/>
      <c r="M64" s="36">
        <f t="shared" si="3"/>
        <v>1</v>
      </c>
      <c r="N64" s="22"/>
      <c r="O64" s="22">
        <f t="shared" si="4"/>
        <v>0</v>
      </c>
    </row>
    <row r="65" spans="13:15" ht="18.75" x14ac:dyDescent="0.3">
      <c r="M65" s="58" t="s">
        <v>28</v>
      </c>
      <c r="N65" s="59"/>
      <c r="O65" s="32">
        <f>SUM(O4:O64)</f>
        <v>0</v>
      </c>
    </row>
  </sheetData>
  <mergeCells count="1">
    <mergeCell ref="M65:N6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vt:lpstr>
      <vt:lpstr>ICT-tonery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Biľová Oľga</cp:lastModifiedBy>
  <cp:lastPrinted>2015-09-14T09:57:59Z</cp:lastPrinted>
  <dcterms:created xsi:type="dcterms:W3CDTF">2014-09-08T07:53:43Z</dcterms:created>
  <dcterms:modified xsi:type="dcterms:W3CDTF">2018-01-25T16:06:45Z</dcterms:modified>
</cp:coreProperties>
</file>