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Desktop\VZ\1_VZMR\2019\15_KSH - Nákup tonerů 2019\"/>
    </mc:Choice>
  </mc:AlternateContent>
  <bookViews>
    <workbookView xWindow="0" yWindow="0" windowWidth="50100" windowHeight="12510" activeTab="1"/>
  </bookViews>
  <sheets>
    <sheet name="Podmínky" sheetId="7" r:id="rId1"/>
    <sheet name="ICT-tonery" sheetId="10" r:id="rId2"/>
  </sheets>
  <calcPr calcId="162913"/>
</workbook>
</file>

<file path=xl/calcChain.xml><?xml version="1.0" encoding="utf-8"?>
<calcChain xmlns="http://schemas.openxmlformats.org/spreadsheetml/2006/main">
  <c r="E22" i="10" l="1"/>
  <c r="E23" i="10"/>
  <c r="E24" i="10"/>
  <c r="E25" i="10"/>
  <c r="E26" i="10"/>
  <c r="E27" i="10"/>
  <c r="E28" i="10"/>
  <c r="E29" i="10"/>
  <c r="E30" i="10"/>
  <c r="E21" i="10"/>
  <c r="F30" i="10" l="1"/>
  <c r="G30" i="10" s="1"/>
  <c r="F29" i="10"/>
  <c r="G29" i="10" s="1"/>
  <c r="F28" i="10"/>
  <c r="G28" i="10" s="1"/>
  <c r="F27" i="10"/>
  <c r="G27" i="10" s="1"/>
  <c r="F26" i="10"/>
  <c r="G26" i="10" s="1"/>
  <c r="F25" i="10"/>
  <c r="G25" i="10" s="1"/>
  <c r="F24" i="10"/>
  <c r="G24" i="10" s="1"/>
  <c r="F23" i="10"/>
  <c r="G23" i="10" s="1"/>
  <c r="F22" i="10"/>
  <c r="G22" i="10" s="1"/>
  <c r="F21" i="10"/>
  <c r="G21" i="10" s="1"/>
  <c r="E31" i="10" a="1"/>
  <c r="E5" i="10"/>
  <c r="F5" i="10" s="1"/>
  <c r="E6" i="10"/>
  <c r="F6" i="10" s="1"/>
  <c r="E7" i="10"/>
  <c r="E8" i="10"/>
  <c r="F8" i="10" s="1"/>
  <c r="E9" i="10"/>
  <c r="E10" i="10"/>
  <c r="F10" i="10" s="1"/>
  <c r="E11" i="10"/>
  <c r="F11" i="10" s="1"/>
  <c r="E12" i="10"/>
  <c r="F12" i="10" s="1"/>
  <c r="E13" i="10"/>
  <c r="F13" i="10" s="1"/>
  <c r="E14" i="10"/>
  <c r="F14" i="10" s="1"/>
  <c r="E15" i="10"/>
  <c r="F15" i="10" s="1"/>
  <c r="E16" i="10"/>
  <c r="E17" i="10"/>
  <c r="F17" i="10" s="1"/>
  <c r="E18" i="10"/>
  <c r="F18" i="10" s="1"/>
  <c r="E19" i="10"/>
  <c r="F19" i="10" s="1"/>
  <c r="G19" i="10" s="1"/>
  <c r="E4" i="10"/>
  <c r="F4" i="10" s="1"/>
  <c r="G4" i="10" s="1"/>
  <c r="G18" i="10" l="1"/>
  <c r="G17" i="10"/>
  <c r="F16" i="10"/>
  <c r="G16" i="10" s="1"/>
  <c r="G15" i="10"/>
  <c r="G14" i="10"/>
  <c r="G13" i="10"/>
  <c r="G12" i="10"/>
  <c r="G11" i="10"/>
  <c r="G10" i="10"/>
  <c r="G8" i="10"/>
  <c r="G6" i="10"/>
  <c r="F9" i="10"/>
  <c r="G9" i="10" s="1"/>
  <c r="F7" i="10"/>
  <c r="G7" i="10" s="1"/>
  <c r="G5" i="10"/>
  <c r="E31" i="10"/>
  <c r="F31" i="10" l="1"/>
  <c r="G31" i="10" s="1"/>
</calcChain>
</file>

<file path=xl/sharedStrings.xml><?xml version="1.0" encoding="utf-8"?>
<sst xmlns="http://schemas.openxmlformats.org/spreadsheetml/2006/main" count="74" uniqueCount="46">
  <si>
    <t>MJ</t>
  </si>
  <si>
    <t>ks</t>
  </si>
  <si>
    <t>Zadávací podmínky:</t>
  </si>
  <si>
    <t>Celková cena s DPH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</si>
  <si>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</si>
  <si>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</si>
  <si>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t>Celkem kusů</t>
  </si>
  <si>
    <t>celkem</t>
  </si>
  <si>
    <r>
      <t xml:space="preserve">2. Fakturu včetně dodacího listu zašlete k rukám pí Lenky Nebřenské na adresu místa plnění nebo na elektronickou adresu </t>
    </r>
    <r>
      <rPr>
        <sz val="14"/>
        <color rgb="FF0000FF"/>
        <rFont val="Calibri"/>
        <family val="2"/>
        <charset val="238"/>
        <scheme val="minor"/>
      </rPr>
      <t>lenka.nebrenska@csicr.cz</t>
    </r>
    <r>
      <rPr>
        <sz val="14"/>
        <rFont val="Calibri"/>
        <family val="2"/>
        <charset val="238"/>
        <scheme val="minor"/>
      </rPr>
      <t>.</t>
    </r>
  </si>
  <si>
    <t>1. Dodání zboží do 14 dní po odeslání závazné objednávky.</t>
  </si>
  <si>
    <r>
      <t xml:space="preserve">Adresa místa plnění: </t>
    </r>
    <r>
      <rPr>
        <sz val="14"/>
        <color theme="1"/>
        <rFont val="Calibri"/>
        <family val="2"/>
        <charset val="238"/>
        <scheme val="minor"/>
      </rPr>
      <t>Česká školní inspekce, Fráni Šrámka 37, 150 21 Praha 5.</t>
    </r>
  </si>
  <si>
    <r>
      <rPr>
        <b/>
        <sz val="14"/>
        <color theme="1"/>
        <rFont val="Calibri"/>
        <family val="2"/>
        <charset val="238"/>
        <scheme val="minor"/>
      </rPr>
      <t>Kontaktní osoba pro převzetí dodávky:</t>
    </r>
    <r>
      <rPr>
        <sz val="14"/>
        <color theme="1"/>
        <rFont val="Calibri"/>
        <family val="2"/>
        <charset val="238"/>
        <scheme val="minor"/>
      </rPr>
      <t xml:space="preserve"> Ivo Chmeler, tel.: 251 023 312, e-mail: ivo.chmeler@csicr.cz.</t>
    </r>
  </si>
  <si>
    <r>
      <t xml:space="preserve">Požadavky na zpracování a členění nabídky: </t>
    </r>
    <r>
      <rPr>
        <sz val="16"/>
        <color rgb="FFFF0000"/>
        <rFont val="Calibri"/>
        <family val="2"/>
        <charset val="238"/>
        <scheme val="minor"/>
      </rPr>
      <t>doplnění cen na listu ICT-tonery a jeho vložení jako přílohy do nabídky</t>
    </r>
    <r>
      <rPr>
        <b/>
        <sz val="16"/>
        <color theme="1"/>
        <rFont val="Calibri"/>
        <family val="2"/>
        <charset val="238"/>
        <scheme val="minor"/>
      </rPr>
      <t>.</t>
    </r>
  </si>
  <si>
    <t>Jednotková cena bez DPH</t>
  </si>
  <si>
    <t>Celkem DPH v Kč (21 %)</t>
  </si>
  <si>
    <t>Cena celkem bez DPH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</si>
  <si>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</si>
  <si>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</si>
  <si>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</si>
  <si>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C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</si>
  <si>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</si>
  <si>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</si>
  <si>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</si>
  <si>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C </t>
    </r>
    <r>
      <rPr>
        <sz val="11"/>
        <color theme="1"/>
        <rFont val="Calibri"/>
        <family val="2"/>
        <charset val="238"/>
        <scheme val="minor"/>
      </rPr>
      <t>(min.</t>
    </r>
    <r>
      <rPr>
        <sz val="11"/>
        <color rgb="FFFF0000"/>
        <rFont val="Calibri"/>
        <family val="2"/>
        <charset val="238"/>
        <scheme val="minor"/>
      </rPr>
      <t xml:space="preserve"> 25 000 </t>
    </r>
    <r>
      <rPr>
        <sz val="11"/>
        <color theme="1"/>
        <rFont val="Calibri"/>
        <family val="2"/>
        <charset val="238"/>
        <scheme val="minor"/>
      </rPr>
      <t>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</si>
  <si>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</si>
  <si>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</si>
  <si>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M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</si>
  <si>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C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</si>
  <si>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Y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</si>
  <si>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Toner do tiskárny TA Triumph-Adler Copy kit CK-8513K black/černý 4006ci</t>
  </si>
  <si>
    <t>Toner do tiskárny TA Triumph-Adler Copy kit CK-8513M magenta/červený 4006ci</t>
  </si>
  <si>
    <t>Toner do tiskárny TA Triumph-Adler Copy kit CK-8513C cyan/modrý 4006ci</t>
  </si>
  <si>
    <t>Toner do tiskárny TA Triumph-Adler Copy kit CK-8513Y yellow/žlutý 4006ci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</si>
  <si>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</si>
  <si>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</si>
  <si>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</si>
  <si>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Drum Unit DR 512 K do Konica Minolta bizhub C224</t>
  </si>
  <si>
    <t>Drum Unit DR 512 Y-M-C do Konica Minolta bizhub C224</t>
  </si>
  <si>
    <t>Drum Unit DR 313 K do Konica Minolta bizhub C258</t>
  </si>
  <si>
    <t>Drum Unit DR 313 Y-M-C do Konica Minolta bizhub C258</t>
  </si>
  <si>
    <t>Odpadní nádobka na toner WX-101 do Konica Minolta bizhub C220</t>
  </si>
  <si>
    <t>Odpadní nádobka na toner WX-103 do Konica Minolta bizhub C224</t>
  </si>
  <si>
    <t>Odpadní nádobka na toner WT-8500 do TA Triumph-Adler</t>
  </si>
  <si>
    <t>Odpadní nádobka na toner do Konica Minolta bizhub C258</t>
  </si>
  <si>
    <t>Nákup tonerů 2019 - Příloha č. 1 - Specifikace předmětu plnění ČŠIG-S-252/19-G42, č.j. ČŠIG-2367/19-G42</t>
  </si>
  <si>
    <t>Česká školní inspekce -  Příloha č. 1 - Specifikace předmětu plnění - Nákup tonerů 2019, ČŠIG-S-252/19-G42, č.j.ČŠIG-2367/19-G42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</si>
</sst>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sz val="14"/>
      <name val="Calibri"/>
      <family val="2"/>
      <charset val="238"/>
      <scheme val="minor"/>
    </font>
    <font>
      <sz val="14"/>
      <color rgb="FF0000FF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7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64" fontId="2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/>
    </xf>
    <xf numFmtId="0" fontId="0" fillId="0" borderId="6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164" fontId="0" fillId="2" borderId="2" xfId="0" applyNumberFormat="1" applyFill="1" applyBorder="1" applyAlignment="1" applyProtection="1">
      <alignment horizontal="center"/>
      <protection locked="0"/>
    </xf>
    <xf numFmtId="164" fontId="0" fillId="0" borderId="1" xfId="0" applyNumberFormat="1" applyFill="1" applyBorder="1" applyAlignment="1" applyProtection="1">
      <alignment horizontal="center"/>
      <protection locked="0"/>
    </xf>
    <xf numFmtId="0" fontId="0" fillId="0" borderId="7" xfId="0" applyFont="1" applyFill="1" applyBorder="1" applyProtection="1"/>
    <xf numFmtId="164" fontId="0" fillId="0" borderId="0" xfId="0" applyNumberFormat="1" applyFill="1" applyProtection="1">
      <protection locked="0"/>
    </xf>
    <xf numFmtId="0" fontId="12" fillId="0" borderId="0" xfId="0" applyFont="1"/>
    <xf numFmtId="0" fontId="13" fillId="0" borderId="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Protection="1"/>
    <xf numFmtId="0" fontId="0" fillId="2" borderId="5" xfId="0" applyFill="1" applyBorder="1" applyAlignment="1" applyProtection="1">
      <alignment horizontal="center"/>
    </xf>
    <xf numFmtId="0" fontId="13" fillId="0" borderId="3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/>
    <xf numFmtId="0" fontId="0" fillId="0" borderId="8" xfId="0" applyFill="1" applyBorder="1" applyAlignment="1" applyProtection="1">
      <alignment horizontal="center"/>
    </xf>
    <xf numFmtId="0" fontId="13" fillId="0" borderId="12" xfId="0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 wrapText="1"/>
    </xf>
    <xf numFmtId="0" fontId="0" fillId="2" borderId="13" xfId="0" applyFill="1" applyBorder="1" applyAlignment="1" applyProtection="1">
      <alignment horizontal="center"/>
    </xf>
    <xf numFmtId="0" fontId="0" fillId="0" borderId="6" xfId="0" applyBorder="1" applyAlignment="1">
      <alignment horizontal="center"/>
    </xf>
    <xf numFmtId="0" fontId="0" fillId="0" borderId="4" xfId="0" applyFill="1" applyBorder="1" applyAlignment="1" applyProtection="1"/>
    <xf numFmtId="0" fontId="1" fillId="2" borderId="4" xfId="0" applyFont="1" applyFill="1" applyBorder="1" applyAlignment="1" applyProtection="1"/>
    <xf numFmtId="0" fontId="0" fillId="2" borderId="6" xfId="0" applyFill="1" applyBorder="1" applyAlignment="1">
      <alignment horizontal="center"/>
    </xf>
    <xf numFmtId="0" fontId="0" fillId="2" borderId="8" xfId="0" applyFill="1" applyBorder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  <protection locked="0"/>
    </xf>
    <xf numFmtId="0" fontId="0" fillId="0" borderId="4" xfId="0" applyBorder="1" applyAlignment="1"/>
    <xf numFmtId="164" fontId="0" fillId="0" borderId="10" xfId="0" applyNumberFormat="1" applyFill="1" applyBorder="1" applyAlignment="1" applyProtection="1">
      <alignment horizontal="center"/>
      <protection locked="0"/>
    </xf>
    <xf numFmtId="0" fontId="0" fillId="0" borderId="14" xfId="0" applyFill="1" applyBorder="1" applyAlignment="1" applyProtection="1">
      <alignment horizontal="center"/>
    </xf>
    <xf numFmtId="164" fontId="0" fillId="0" borderId="1" xfId="0" applyNumberForma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</xf>
    <xf numFmtId="164" fontId="0" fillId="0" borderId="10" xfId="0" applyNumberFormat="1" applyFill="1" applyBorder="1" applyAlignment="1" applyProtection="1">
      <alignment horizontal="center"/>
    </xf>
    <xf numFmtId="0" fontId="5" fillId="0" borderId="0" xfId="0" applyFont="1" applyAlignment="1"/>
    <xf numFmtId="0" fontId="0" fillId="0" borderId="0" xfId="0" applyAlignment="1"/>
    <xf numFmtId="0" fontId="6" fillId="0" borderId="0" xfId="0" applyFont="1" applyAlignment="1"/>
    <xf numFmtId="0" fontId="8" fillId="0" borderId="0" xfId="0" applyFont="1" applyAlignment="1"/>
    <xf numFmtId="0" fontId="2" fillId="0" borderId="0" xfId="0" applyFont="1" applyFill="1" applyBorder="1" applyAlignment="1" applyProtection="1">
      <alignment horizontal="center"/>
    </xf>
    <xf numFmtId="0" fontId="6" fillId="0" borderId="12" xfId="0" applyFont="1" applyFill="1" applyBorder="1" applyAlignment="1" applyProtection="1">
      <alignment horizontal="center"/>
      <protection locked="0"/>
    </xf>
    <xf numFmtId="0" fontId="6" fillId="0" borderId="11" xfId="0" applyFont="1" applyFill="1" applyBorder="1" applyAlignment="1" applyProtection="1">
      <alignment horizontal="center"/>
      <protection locked="0"/>
    </xf>
    <xf numFmtId="164" fontId="1" fillId="0" borderId="3" xfId="1" applyNumberFormat="1" applyFont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B6" sqref="B6"/>
    </sheetView>
  </sheetViews>
  <sheetFormatPr defaultRowHeight="15" x14ac:dyDescent="0.25"/>
  <cols>
    <col min="1" max="1" width="5" customWidth="1"/>
    <col min="3" max="3" width="11.85546875" customWidth="1"/>
    <col min="11" max="11" width="4.85546875" customWidth="1"/>
    <col min="12" max="12" width="65.7109375" customWidth="1"/>
  </cols>
  <sheetData>
    <row r="1" spans="1:12" ht="15.75" x14ac:dyDescent="0.25">
      <c r="A1" s="1"/>
    </row>
    <row r="2" spans="1:12" s="6" customFormat="1" ht="23.25" x14ac:dyDescent="0.35">
      <c r="B2" s="7" t="s">
        <v>45</v>
      </c>
    </row>
    <row r="4" spans="1:12" s="4" customFormat="1" ht="21" x14ac:dyDescent="0.35">
      <c r="B4" s="5" t="s">
        <v>2</v>
      </c>
    </row>
    <row r="5" spans="1:12" s="3" customFormat="1" ht="18.75" x14ac:dyDescent="0.3">
      <c r="B5" s="3" t="s">
        <v>9</v>
      </c>
    </row>
    <row r="6" spans="1:12" s="3" customFormat="1" ht="18.75" x14ac:dyDescent="0.3">
      <c r="B6" s="3" t="s">
        <v>8</v>
      </c>
    </row>
    <row r="7" spans="1:12" s="3" customFormat="1" ht="18.75" x14ac:dyDescent="0.3"/>
    <row r="8" spans="1:12" s="2" customFormat="1" ht="18.75" x14ac:dyDescent="0.3">
      <c r="B8" s="3"/>
    </row>
    <row r="9" spans="1:12" s="4" customFormat="1" ht="21" x14ac:dyDescent="0.35">
      <c r="B9" s="41" t="s">
        <v>12</v>
      </c>
      <c r="C9" s="39"/>
      <c r="D9" s="39"/>
      <c r="E9" s="39"/>
      <c r="F9" s="39"/>
      <c r="G9" s="39"/>
      <c r="H9" s="39"/>
      <c r="I9" s="39"/>
      <c r="J9" s="39"/>
      <c r="K9" s="39"/>
      <c r="L9" s="39"/>
    </row>
    <row r="10" spans="1:12" s="3" customFormat="1" ht="18.75" x14ac:dyDescent="0.3">
      <c r="B10" s="16"/>
    </row>
    <row r="11" spans="1:12" s="3" customFormat="1" ht="18.75" x14ac:dyDescent="0.3">
      <c r="B11" s="40" t="s">
        <v>10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</row>
    <row r="12" spans="1:12" s="3" customFormat="1" ht="18.75" x14ac:dyDescent="0.3"/>
    <row r="13" spans="1:12" s="3" customFormat="1" ht="18.75" x14ac:dyDescent="0.3">
      <c r="B13" s="38" t="s">
        <v>11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</row>
    <row r="14" spans="1:12" s="3" customFormat="1" ht="18.75" x14ac:dyDescent="0.3"/>
  </sheetData>
  <mergeCells count="3">
    <mergeCell ref="B13:L13"/>
    <mergeCell ref="B11:L11"/>
    <mergeCell ref="B9:L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zoomScale="85" zoomScaleNormal="85" workbookViewId="0">
      <selection activeCell="G31" sqref="G31"/>
    </sheetView>
  </sheetViews>
  <sheetFormatPr defaultRowHeight="15" x14ac:dyDescent="0.25"/>
  <cols>
    <col min="1" max="1" width="113.7109375" style="11" customWidth="1"/>
    <col min="2" max="2" width="10.85546875" style="11" customWidth="1"/>
    <col min="3" max="3" width="12" style="11" customWidth="1"/>
    <col min="4" max="6" width="14.7109375" style="15" customWidth="1"/>
    <col min="7" max="7" width="19.7109375" style="15" customWidth="1"/>
    <col min="8" max="254" width="9.140625" style="11"/>
    <col min="255" max="255" width="52.5703125" style="11" customWidth="1"/>
    <col min="256" max="256" width="9.140625" style="11"/>
    <col min="257" max="257" width="12" style="11" customWidth="1"/>
    <col min="258" max="258" width="14.85546875" style="11" customWidth="1"/>
    <col min="259" max="259" width="14.7109375" style="11" customWidth="1"/>
    <col min="260" max="510" width="9.140625" style="11"/>
    <col min="511" max="511" width="52.5703125" style="11" customWidth="1"/>
    <col min="512" max="512" width="9.140625" style="11"/>
    <col min="513" max="513" width="12" style="11" customWidth="1"/>
    <col min="514" max="514" width="14.85546875" style="11" customWidth="1"/>
    <col min="515" max="515" width="14.7109375" style="11" customWidth="1"/>
    <col min="516" max="766" width="9.140625" style="11"/>
    <col min="767" max="767" width="52.5703125" style="11" customWidth="1"/>
    <col min="768" max="768" width="9.140625" style="11"/>
    <col min="769" max="769" width="12" style="11" customWidth="1"/>
    <col min="770" max="770" width="14.85546875" style="11" customWidth="1"/>
    <col min="771" max="771" width="14.7109375" style="11" customWidth="1"/>
    <col min="772" max="1022" width="9.140625" style="11"/>
    <col min="1023" max="1023" width="52.5703125" style="11" customWidth="1"/>
    <col min="1024" max="1024" width="9.140625" style="11"/>
    <col min="1025" max="1025" width="12" style="11" customWidth="1"/>
    <col min="1026" max="1026" width="14.85546875" style="11" customWidth="1"/>
    <col min="1027" max="1027" width="14.7109375" style="11" customWidth="1"/>
    <col min="1028" max="1278" width="9.140625" style="11"/>
    <col min="1279" max="1279" width="52.5703125" style="11" customWidth="1"/>
    <col min="1280" max="1280" width="9.140625" style="11"/>
    <col min="1281" max="1281" width="12" style="11" customWidth="1"/>
    <col min="1282" max="1282" width="14.85546875" style="11" customWidth="1"/>
    <col min="1283" max="1283" width="14.7109375" style="11" customWidth="1"/>
    <col min="1284" max="1534" width="9.140625" style="11"/>
    <col min="1535" max="1535" width="52.5703125" style="11" customWidth="1"/>
    <col min="1536" max="1536" width="9.140625" style="11"/>
    <col min="1537" max="1537" width="12" style="11" customWidth="1"/>
    <col min="1538" max="1538" width="14.85546875" style="11" customWidth="1"/>
    <col min="1539" max="1539" width="14.7109375" style="11" customWidth="1"/>
    <col min="1540" max="1790" width="9.140625" style="11"/>
    <col min="1791" max="1791" width="52.5703125" style="11" customWidth="1"/>
    <col min="1792" max="1792" width="9.140625" style="11"/>
    <col min="1793" max="1793" width="12" style="11" customWidth="1"/>
    <col min="1794" max="1794" width="14.85546875" style="11" customWidth="1"/>
    <col min="1795" max="1795" width="14.7109375" style="11" customWidth="1"/>
    <col min="1796" max="2046" width="9.140625" style="11"/>
    <col min="2047" max="2047" width="52.5703125" style="11" customWidth="1"/>
    <col min="2048" max="2048" width="9.140625" style="11"/>
    <col min="2049" max="2049" width="12" style="11" customWidth="1"/>
    <col min="2050" max="2050" width="14.85546875" style="11" customWidth="1"/>
    <col min="2051" max="2051" width="14.7109375" style="11" customWidth="1"/>
    <col min="2052" max="2302" width="9.140625" style="11"/>
    <col min="2303" max="2303" width="52.5703125" style="11" customWidth="1"/>
    <col min="2304" max="2304" width="9.140625" style="11"/>
    <col min="2305" max="2305" width="12" style="11" customWidth="1"/>
    <col min="2306" max="2306" width="14.85546875" style="11" customWidth="1"/>
    <col min="2307" max="2307" width="14.7109375" style="11" customWidth="1"/>
    <col min="2308" max="2558" width="9.140625" style="11"/>
    <col min="2559" max="2559" width="52.5703125" style="11" customWidth="1"/>
    <col min="2560" max="2560" width="9.140625" style="11"/>
    <col min="2561" max="2561" width="12" style="11" customWidth="1"/>
    <col min="2562" max="2562" width="14.85546875" style="11" customWidth="1"/>
    <col min="2563" max="2563" width="14.7109375" style="11" customWidth="1"/>
    <col min="2564" max="2814" width="9.140625" style="11"/>
    <col min="2815" max="2815" width="52.5703125" style="11" customWidth="1"/>
    <col min="2816" max="2816" width="9.140625" style="11"/>
    <col min="2817" max="2817" width="12" style="11" customWidth="1"/>
    <col min="2818" max="2818" width="14.85546875" style="11" customWidth="1"/>
    <col min="2819" max="2819" width="14.7109375" style="11" customWidth="1"/>
    <col min="2820" max="3070" width="9.140625" style="11"/>
    <col min="3071" max="3071" width="52.5703125" style="11" customWidth="1"/>
    <col min="3072" max="3072" width="9.140625" style="11"/>
    <col min="3073" max="3073" width="12" style="11" customWidth="1"/>
    <col min="3074" max="3074" width="14.85546875" style="11" customWidth="1"/>
    <col min="3075" max="3075" width="14.7109375" style="11" customWidth="1"/>
    <col min="3076" max="3326" width="9.140625" style="11"/>
    <col min="3327" max="3327" width="52.5703125" style="11" customWidth="1"/>
    <col min="3328" max="3328" width="9.140625" style="11"/>
    <col min="3329" max="3329" width="12" style="11" customWidth="1"/>
    <col min="3330" max="3330" width="14.85546875" style="11" customWidth="1"/>
    <col min="3331" max="3331" width="14.7109375" style="11" customWidth="1"/>
    <col min="3332" max="3582" width="9.140625" style="11"/>
    <col min="3583" max="3583" width="52.5703125" style="11" customWidth="1"/>
    <col min="3584" max="3584" width="9.140625" style="11"/>
    <col min="3585" max="3585" width="12" style="11" customWidth="1"/>
    <col min="3586" max="3586" width="14.85546875" style="11" customWidth="1"/>
    <col min="3587" max="3587" width="14.7109375" style="11" customWidth="1"/>
    <col min="3588" max="3838" width="9.140625" style="11"/>
    <col min="3839" max="3839" width="52.5703125" style="11" customWidth="1"/>
    <col min="3840" max="3840" width="9.140625" style="11"/>
    <col min="3841" max="3841" width="12" style="11" customWidth="1"/>
    <col min="3842" max="3842" width="14.85546875" style="11" customWidth="1"/>
    <col min="3843" max="3843" width="14.7109375" style="11" customWidth="1"/>
    <col min="3844" max="4094" width="9.140625" style="11"/>
    <col min="4095" max="4095" width="52.5703125" style="11" customWidth="1"/>
    <col min="4096" max="4096" width="9.140625" style="11"/>
    <col min="4097" max="4097" width="12" style="11" customWidth="1"/>
    <col min="4098" max="4098" width="14.85546875" style="11" customWidth="1"/>
    <col min="4099" max="4099" width="14.7109375" style="11" customWidth="1"/>
    <col min="4100" max="4350" width="9.140625" style="11"/>
    <col min="4351" max="4351" width="52.5703125" style="11" customWidth="1"/>
    <col min="4352" max="4352" width="9.140625" style="11"/>
    <col min="4353" max="4353" width="12" style="11" customWidth="1"/>
    <col min="4354" max="4354" width="14.85546875" style="11" customWidth="1"/>
    <col min="4355" max="4355" width="14.7109375" style="11" customWidth="1"/>
    <col min="4356" max="4606" width="9.140625" style="11"/>
    <col min="4607" max="4607" width="52.5703125" style="11" customWidth="1"/>
    <col min="4608" max="4608" width="9.140625" style="11"/>
    <col min="4609" max="4609" width="12" style="11" customWidth="1"/>
    <col min="4610" max="4610" width="14.85546875" style="11" customWidth="1"/>
    <col min="4611" max="4611" width="14.7109375" style="11" customWidth="1"/>
    <col min="4612" max="4862" width="9.140625" style="11"/>
    <col min="4863" max="4863" width="52.5703125" style="11" customWidth="1"/>
    <col min="4864" max="4864" width="9.140625" style="11"/>
    <col min="4865" max="4865" width="12" style="11" customWidth="1"/>
    <col min="4866" max="4866" width="14.85546875" style="11" customWidth="1"/>
    <col min="4867" max="4867" width="14.7109375" style="11" customWidth="1"/>
    <col min="4868" max="5118" width="9.140625" style="11"/>
    <col min="5119" max="5119" width="52.5703125" style="11" customWidth="1"/>
    <col min="5120" max="5120" width="9.140625" style="11"/>
    <col min="5121" max="5121" width="12" style="11" customWidth="1"/>
    <col min="5122" max="5122" width="14.85546875" style="11" customWidth="1"/>
    <col min="5123" max="5123" width="14.7109375" style="11" customWidth="1"/>
    <col min="5124" max="5374" width="9.140625" style="11"/>
    <col min="5375" max="5375" width="52.5703125" style="11" customWidth="1"/>
    <col min="5376" max="5376" width="9.140625" style="11"/>
    <col min="5377" max="5377" width="12" style="11" customWidth="1"/>
    <col min="5378" max="5378" width="14.85546875" style="11" customWidth="1"/>
    <col min="5379" max="5379" width="14.7109375" style="11" customWidth="1"/>
    <col min="5380" max="5630" width="9.140625" style="11"/>
    <col min="5631" max="5631" width="52.5703125" style="11" customWidth="1"/>
    <col min="5632" max="5632" width="9.140625" style="11"/>
    <col min="5633" max="5633" width="12" style="11" customWidth="1"/>
    <col min="5634" max="5634" width="14.85546875" style="11" customWidth="1"/>
    <col min="5635" max="5635" width="14.7109375" style="11" customWidth="1"/>
    <col min="5636" max="5886" width="9.140625" style="11"/>
    <col min="5887" max="5887" width="52.5703125" style="11" customWidth="1"/>
    <col min="5888" max="5888" width="9.140625" style="11"/>
    <col min="5889" max="5889" width="12" style="11" customWidth="1"/>
    <col min="5890" max="5890" width="14.85546875" style="11" customWidth="1"/>
    <col min="5891" max="5891" width="14.7109375" style="11" customWidth="1"/>
    <col min="5892" max="6142" width="9.140625" style="11"/>
    <col min="6143" max="6143" width="52.5703125" style="11" customWidth="1"/>
    <col min="6144" max="6144" width="9.140625" style="11"/>
    <col min="6145" max="6145" width="12" style="11" customWidth="1"/>
    <col min="6146" max="6146" width="14.85546875" style="11" customWidth="1"/>
    <col min="6147" max="6147" width="14.7109375" style="11" customWidth="1"/>
    <col min="6148" max="6398" width="9.140625" style="11"/>
    <col min="6399" max="6399" width="52.5703125" style="11" customWidth="1"/>
    <col min="6400" max="6400" width="9.140625" style="11"/>
    <col min="6401" max="6401" width="12" style="11" customWidth="1"/>
    <col min="6402" max="6402" width="14.85546875" style="11" customWidth="1"/>
    <col min="6403" max="6403" width="14.7109375" style="11" customWidth="1"/>
    <col min="6404" max="6654" width="9.140625" style="11"/>
    <col min="6655" max="6655" width="52.5703125" style="11" customWidth="1"/>
    <col min="6656" max="6656" width="9.140625" style="11"/>
    <col min="6657" max="6657" width="12" style="11" customWidth="1"/>
    <col min="6658" max="6658" width="14.85546875" style="11" customWidth="1"/>
    <col min="6659" max="6659" width="14.7109375" style="11" customWidth="1"/>
    <col min="6660" max="6910" width="9.140625" style="11"/>
    <col min="6911" max="6911" width="52.5703125" style="11" customWidth="1"/>
    <col min="6912" max="6912" width="9.140625" style="11"/>
    <col min="6913" max="6913" width="12" style="11" customWidth="1"/>
    <col min="6914" max="6914" width="14.85546875" style="11" customWidth="1"/>
    <col min="6915" max="6915" width="14.7109375" style="11" customWidth="1"/>
    <col min="6916" max="7166" width="9.140625" style="11"/>
    <col min="7167" max="7167" width="52.5703125" style="11" customWidth="1"/>
    <col min="7168" max="7168" width="9.140625" style="11"/>
    <col min="7169" max="7169" width="12" style="11" customWidth="1"/>
    <col min="7170" max="7170" width="14.85546875" style="11" customWidth="1"/>
    <col min="7171" max="7171" width="14.7109375" style="11" customWidth="1"/>
    <col min="7172" max="7422" width="9.140625" style="11"/>
    <col min="7423" max="7423" width="52.5703125" style="11" customWidth="1"/>
    <col min="7424" max="7424" width="9.140625" style="11"/>
    <col min="7425" max="7425" width="12" style="11" customWidth="1"/>
    <col min="7426" max="7426" width="14.85546875" style="11" customWidth="1"/>
    <col min="7427" max="7427" width="14.7109375" style="11" customWidth="1"/>
    <col min="7428" max="7678" width="9.140625" style="11"/>
    <col min="7679" max="7679" width="52.5703125" style="11" customWidth="1"/>
    <col min="7680" max="7680" width="9.140625" style="11"/>
    <col min="7681" max="7681" width="12" style="11" customWidth="1"/>
    <col min="7682" max="7682" width="14.85546875" style="11" customWidth="1"/>
    <col min="7683" max="7683" width="14.7109375" style="11" customWidth="1"/>
    <col min="7684" max="7934" width="9.140625" style="11"/>
    <col min="7935" max="7935" width="52.5703125" style="11" customWidth="1"/>
    <col min="7936" max="7936" width="9.140625" style="11"/>
    <col min="7937" max="7937" width="12" style="11" customWidth="1"/>
    <col min="7938" max="7938" width="14.85546875" style="11" customWidth="1"/>
    <col min="7939" max="7939" width="14.7109375" style="11" customWidth="1"/>
    <col min="7940" max="8190" width="9.140625" style="11"/>
    <col min="8191" max="8191" width="52.5703125" style="11" customWidth="1"/>
    <col min="8192" max="8192" width="9.140625" style="11"/>
    <col min="8193" max="8193" width="12" style="11" customWidth="1"/>
    <col min="8194" max="8194" width="14.85546875" style="11" customWidth="1"/>
    <col min="8195" max="8195" width="14.7109375" style="11" customWidth="1"/>
    <col min="8196" max="8446" width="9.140625" style="11"/>
    <col min="8447" max="8447" width="52.5703125" style="11" customWidth="1"/>
    <col min="8448" max="8448" width="9.140625" style="11"/>
    <col min="8449" max="8449" width="12" style="11" customWidth="1"/>
    <col min="8450" max="8450" width="14.85546875" style="11" customWidth="1"/>
    <col min="8451" max="8451" width="14.7109375" style="11" customWidth="1"/>
    <col min="8452" max="8702" width="9.140625" style="11"/>
    <col min="8703" max="8703" width="52.5703125" style="11" customWidth="1"/>
    <col min="8704" max="8704" width="9.140625" style="11"/>
    <col min="8705" max="8705" width="12" style="11" customWidth="1"/>
    <col min="8706" max="8706" width="14.85546875" style="11" customWidth="1"/>
    <col min="8707" max="8707" width="14.7109375" style="11" customWidth="1"/>
    <col min="8708" max="8958" width="9.140625" style="11"/>
    <col min="8959" max="8959" width="52.5703125" style="11" customWidth="1"/>
    <col min="8960" max="8960" width="9.140625" style="11"/>
    <col min="8961" max="8961" width="12" style="11" customWidth="1"/>
    <col min="8962" max="8962" width="14.85546875" style="11" customWidth="1"/>
    <col min="8963" max="8963" width="14.7109375" style="11" customWidth="1"/>
    <col min="8964" max="9214" width="9.140625" style="11"/>
    <col min="9215" max="9215" width="52.5703125" style="11" customWidth="1"/>
    <col min="9216" max="9216" width="9.140625" style="11"/>
    <col min="9217" max="9217" width="12" style="11" customWidth="1"/>
    <col min="9218" max="9218" width="14.85546875" style="11" customWidth="1"/>
    <col min="9219" max="9219" width="14.7109375" style="11" customWidth="1"/>
    <col min="9220" max="9470" width="9.140625" style="11"/>
    <col min="9471" max="9471" width="52.5703125" style="11" customWidth="1"/>
    <col min="9472" max="9472" width="9.140625" style="11"/>
    <col min="9473" max="9473" width="12" style="11" customWidth="1"/>
    <col min="9474" max="9474" width="14.85546875" style="11" customWidth="1"/>
    <col min="9475" max="9475" width="14.7109375" style="11" customWidth="1"/>
    <col min="9476" max="9726" width="9.140625" style="11"/>
    <col min="9727" max="9727" width="52.5703125" style="11" customWidth="1"/>
    <col min="9728" max="9728" width="9.140625" style="11"/>
    <col min="9729" max="9729" width="12" style="11" customWidth="1"/>
    <col min="9730" max="9730" width="14.85546875" style="11" customWidth="1"/>
    <col min="9731" max="9731" width="14.7109375" style="11" customWidth="1"/>
    <col min="9732" max="9982" width="9.140625" style="11"/>
    <col min="9983" max="9983" width="52.5703125" style="11" customWidth="1"/>
    <col min="9984" max="9984" width="9.140625" style="11"/>
    <col min="9985" max="9985" width="12" style="11" customWidth="1"/>
    <col min="9986" max="9986" width="14.85546875" style="11" customWidth="1"/>
    <col min="9987" max="9987" width="14.7109375" style="11" customWidth="1"/>
    <col min="9988" max="10238" width="9.140625" style="11"/>
    <col min="10239" max="10239" width="52.5703125" style="11" customWidth="1"/>
    <col min="10240" max="10240" width="9.140625" style="11"/>
    <col min="10241" max="10241" width="12" style="11" customWidth="1"/>
    <col min="10242" max="10242" width="14.85546875" style="11" customWidth="1"/>
    <col min="10243" max="10243" width="14.7109375" style="11" customWidth="1"/>
    <col min="10244" max="10494" width="9.140625" style="11"/>
    <col min="10495" max="10495" width="52.5703125" style="11" customWidth="1"/>
    <col min="10496" max="10496" width="9.140625" style="11"/>
    <col min="10497" max="10497" width="12" style="11" customWidth="1"/>
    <col min="10498" max="10498" width="14.85546875" style="11" customWidth="1"/>
    <col min="10499" max="10499" width="14.7109375" style="11" customWidth="1"/>
    <col min="10500" max="10750" width="9.140625" style="11"/>
    <col min="10751" max="10751" width="52.5703125" style="11" customWidth="1"/>
    <col min="10752" max="10752" width="9.140625" style="11"/>
    <col min="10753" max="10753" width="12" style="11" customWidth="1"/>
    <col min="10754" max="10754" width="14.85546875" style="11" customWidth="1"/>
    <col min="10755" max="10755" width="14.7109375" style="11" customWidth="1"/>
    <col min="10756" max="11006" width="9.140625" style="11"/>
    <col min="11007" max="11007" width="52.5703125" style="11" customWidth="1"/>
    <col min="11008" max="11008" width="9.140625" style="11"/>
    <col min="11009" max="11009" width="12" style="11" customWidth="1"/>
    <col min="11010" max="11010" width="14.85546875" style="11" customWidth="1"/>
    <col min="11011" max="11011" width="14.7109375" style="11" customWidth="1"/>
    <col min="11012" max="11262" width="9.140625" style="11"/>
    <col min="11263" max="11263" width="52.5703125" style="11" customWidth="1"/>
    <col min="11264" max="11264" width="9.140625" style="11"/>
    <col min="11265" max="11265" width="12" style="11" customWidth="1"/>
    <col min="11266" max="11266" width="14.85546875" style="11" customWidth="1"/>
    <col min="11267" max="11267" width="14.7109375" style="11" customWidth="1"/>
    <col min="11268" max="11518" width="9.140625" style="11"/>
    <col min="11519" max="11519" width="52.5703125" style="11" customWidth="1"/>
    <col min="11520" max="11520" width="9.140625" style="11"/>
    <col min="11521" max="11521" width="12" style="11" customWidth="1"/>
    <col min="11522" max="11522" width="14.85546875" style="11" customWidth="1"/>
    <col min="11523" max="11523" width="14.7109375" style="11" customWidth="1"/>
    <col min="11524" max="11774" width="9.140625" style="11"/>
    <col min="11775" max="11775" width="52.5703125" style="11" customWidth="1"/>
    <col min="11776" max="11776" width="9.140625" style="11"/>
    <col min="11777" max="11777" width="12" style="11" customWidth="1"/>
    <col min="11778" max="11778" width="14.85546875" style="11" customWidth="1"/>
    <col min="11779" max="11779" width="14.7109375" style="11" customWidth="1"/>
    <col min="11780" max="12030" width="9.140625" style="11"/>
    <col min="12031" max="12031" width="52.5703125" style="11" customWidth="1"/>
    <col min="12032" max="12032" width="9.140625" style="11"/>
    <col min="12033" max="12033" width="12" style="11" customWidth="1"/>
    <col min="12034" max="12034" width="14.85546875" style="11" customWidth="1"/>
    <col min="12035" max="12035" width="14.7109375" style="11" customWidth="1"/>
    <col min="12036" max="12286" width="9.140625" style="11"/>
    <col min="12287" max="12287" width="52.5703125" style="11" customWidth="1"/>
    <col min="12288" max="12288" width="9.140625" style="11"/>
    <col min="12289" max="12289" width="12" style="11" customWidth="1"/>
    <col min="12290" max="12290" width="14.85546875" style="11" customWidth="1"/>
    <col min="12291" max="12291" width="14.7109375" style="11" customWidth="1"/>
    <col min="12292" max="12542" width="9.140625" style="11"/>
    <col min="12543" max="12543" width="52.5703125" style="11" customWidth="1"/>
    <col min="12544" max="12544" width="9.140625" style="11"/>
    <col min="12545" max="12545" width="12" style="11" customWidth="1"/>
    <col min="12546" max="12546" width="14.85546875" style="11" customWidth="1"/>
    <col min="12547" max="12547" width="14.7109375" style="11" customWidth="1"/>
    <col min="12548" max="12798" width="9.140625" style="11"/>
    <col min="12799" max="12799" width="52.5703125" style="11" customWidth="1"/>
    <col min="12800" max="12800" width="9.140625" style="11"/>
    <col min="12801" max="12801" width="12" style="11" customWidth="1"/>
    <col min="12802" max="12802" width="14.85546875" style="11" customWidth="1"/>
    <col min="12803" max="12803" width="14.7109375" style="11" customWidth="1"/>
    <col min="12804" max="13054" width="9.140625" style="11"/>
    <col min="13055" max="13055" width="52.5703125" style="11" customWidth="1"/>
    <col min="13056" max="13056" width="9.140625" style="11"/>
    <col min="13057" max="13057" width="12" style="11" customWidth="1"/>
    <col min="13058" max="13058" width="14.85546875" style="11" customWidth="1"/>
    <col min="13059" max="13059" width="14.7109375" style="11" customWidth="1"/>
    <col min="13060" max="13310" width="9.140625" style="11"/>
    <col min="13311" max="13311" width="52.5703125" style="11" customWidth="1"/>
    <col min="13312" max="13312" width="9.140625" style="11"/>
    <col min="13313" max="13313" width="12" style="11" customWidth="1"/>
    <col min="13314" max="13314" width="14.85546875" style="11" customWidth="1"/>
    <col min="13315" max="13315" width="14.7109375" style="11" customWidth="1"/>
    <col min="13316" max="13566" width="9.140625" style="11"/>
    <col min="13567" max="13567" width="52.5703125" style="11" customWidth="1"/>
    <col min="13568" max="13568" width="9.140625" style="11"/>
    <col min="13569" max="13569" width="12" style="11" customWidth="1"/>
    <col min="13570" max="13570" width="14.85546875" style="11" customWidth="1"/>
    <col min="13571" max="13571" width="14.7109375" style="11" customWidth="1"/>
    <col min="13572" max="13822" width="9.140625" style="11"/>
    <col min="13823" max="13823" width="52.5703125" style="11" customWidth="1"/>
    <col min="13824" max="13824" width="9.140625" style="11"/>
    <col min="13825" max="13825" width="12" style="11" customWidth="1"/>
    <col min="13826" max="13826" width="14.85546875" style="11" customWidth="1"/>
    <col min="13827" max="13827" width="14.7109375" style="11" customWidth="1"/>
    <col min="13828" max="14078" width="9.140625" style="11"/>
    <col min="14079" max="14079" width="52.5703125" style="11" customWidth="1"/>
    <col min="14080" max="14080" width="9.140625" style="11"/>
    <col min="14081" max="14081" width="12" style="11" customWidth="1"/>
    <col min="14082" max="14082" width="14.85546875" style="11" customWidth="1"/>
    <col min="14083" max="14083" width="14.7109375" style="11" customWidth="1"/>
    <col min="14084" max="14334" width="9.140625" style="11"/>
    <col min="14335" max="14335" width="52.5703125" style="11" customWidth="1"/>
    <col min="14336" max="14336" width="9.140625" style="11"/>
    <col min="14337" max="14337" width="12" style="11" customWidth="1"/>
    <col min="14338" max="14338" width="14.85546875" style="11" customWidth="1"/>
    <col min="14339" max="14339" width="14.7109375" style="11" customWidth="1"/>
    <col min="14340" max="14590" width="9.140625" style="11"/>
    <col min="14591" max="14591" width="52.5703125" style="11" customWidth="1"/>
    <col min="14592" max="14592" width="9.140625" style="11"/>
    <col min="14593" max="14593" width="12" style="11" customWidth="1"/>
    <col min="14594" max="14594" width="14.85546875" style="11" customWidth="1"/>
    <col min="14595" max="14595" width="14.7109375" style="11" customWidth="1"/>
    <col min="14596" max="14846" width="9.140625" style="11"/>
    <col min="14847" max="14847" width="52.5703125" style="11" customWidth="1"/>
    <col min="14848" max="14848" width="9.140625" style="11"/>
    <col min="14849" max="14849" width="12" style="11" customWidth="1"/>
    <col min="14850" max="14850" width="14.85546875" style="11" customWidth="1"/>
    <col min="14851" max="14851" width="14.7109375" style="11" customWidth="1"/>
    <col min="14852" max="15102" width="9.140625" style="11"/>
    <col min="15103" max="15103" width="52.5703125" style="11" customWidth="1"/>
    <col min="15104" max="15104" width="9.140625" style="11"/>
    <col min="15105" max="15105" width="12" style="11" customWidth="1"/>
    <col min="15106" max="15106" width="14.85546875" style="11" customWidth="1"/>
    <col min="15107" max="15107" width="14.7109375" style="11" customWidth="1"/>
    <col min="15108" max="15358" width="9.140625" style="11"/>
    <col min="15359" max="15359" width="52.5703125" style="11" customWidth="1"/>
    <col min="15360" max="15360" width="9.140625" style="11"/>
    <col min="15361" max="15361" width="12" style="11" customWidth="1"/>
    <col min="15362" max="15362" width="14.85546875" style="11" customWidth="1"/>
    <col min="15363" max="15363" width="14.7109375" style="11" customWidth="1"/>
    <col min="15364" max="15614" width="9.140625" style="11"/>
    <col min="15615" max="15615" width="52.5703125" style="11" customWidth="1"/>
    <col min="15616" max="15616" width="9.140625" style="11"/>
    <col min="15617" max="15617" width="12" style="11" customWidth="1"/>
    <col min="15618" max="15618" width="14.85546875" style="11" customWidth="1"/>
    <col min="15619" max="15619" width="14.7109375" style="11" customWidth="1"/>
    <col min="15620" max="15870" width="9.140625" style="11"/>
    <col min="15871" max="15871" width="52.5703125" style="11" customWidth="1"/>
    <col min="15872" max="15872" width="9.140625" style="11"/>
    <col min="15873" max="15873" width="12" style="11" customWidth="1"/>
    <col min="15874" max="15874" width="14.85546875" style="11" customWidth="1"/>
    <col min="15875" max="15875" width="14.7109375" style="11" customWidth="1"/>
    <col min="15876" max="16126" width="9.140625" style="11"/>
    <col min="16127" max="16127" width="52.5703125" style="11" customWidth="1"/>
    <col min="16128" max="16128" width="9.140625" style="11"/>
    <col min="16129" max="16129" width="12" style="11" customWidth="1"/>
    <col min="16130" max="16130" width="14.85546875" style="11" customWidth="1"/>
    <col min="16131" max="16131" width="14.7109375" style="11" customWidth="1"/>
    <col min="16132" max="16384" width="9.140625" style="11"/>
  </cols>
  <sheetData>
    <row r="1" spans="1:7" ht="32.25" customHeight="1" thickBot="1" x14ac:dyDescent="0.35">
      <c r="A1" s="42" t="s">
        <v>44</v>
      </c>
      <c r="B1" s="42"/>
      <c r="C1" s="9"/>
      <c r="D1" s="8"/>
      <c r="E1" s="8"/>
      <c r="F1" s="8"/>
      <c r="G1" s="8"/>
    </row>
    <row r="2" spans="1:7" s="17" customFormat="1" ht="32.25" customHeight="1" thickBot="1" x14ac:dyDescent="0.3">
      <c r="A2" s="23" t="s">
        <v>5</v>
      </c>
      <c r="B2" s="20" t="s">
        <v>0</v>
      </c>
      <c r="C2" s="24" t="s">
        <v>6</v>
      </c>
      <c r="D2" s="20" t="s">
        <v>13</v>
      </c>
      <c r="E2" s="20" t="s">
        <v>15</v>
      </c>
      <c r="F2" s="20" t="s">
        <v>14</v>
      </c>
      <c r="G2" s="20" t="s">
        <v>3</v>
      </c>
    </row>
    <row r="3" spans="1:7" x14ac:dyDescent="0.25">
      <c r="A3" s="18" t="s">
        <v>4</v>
      </c>
      <c r="B3" s="19" t="s">
        <v>0</v>
      </c>
      <c r="C3" s="25" t="s">
        <v>7</v>
      </c>
      <c r="D3" s="12"/>
      <c r="E3" s="12"/>
      <c r="F3" s="12"/>
      <c r="G3" s="12"/>
    </row>
    <row r="4" spans="1:7" x14ac:dyDescent="0.25">
      <c r="A4" s="21" t="s">
        <v>17</v>
      </c>
      <c r="B4" s="26" t="s">
        <v>1</v>
      </c>
      <c r="C4" s="22">
        <v>10</v>
      </c>
      <c r="D4" s="13"/>
      <c r="E4" s="35">
        <f>ROUND(C4*D4,2)</f>
        <v>0</v>
      </c>
      <c r="F4" s="35">
        <f>ROUND(E4*0.21,2)</f>
        <v>0</v>
      </c>
      <c r="G4" s="35">
        <f>ROUND(E4+F4,2)</f>
        <v>0</v>
      </c>
    </row>
    <row r="5" spans="1:7" x14ac:dyDescent="0.25">
      <c r="A5" s="21" t="s">
        <v>18</v>
      </c>
      <c r="B5" s="26" t="s">
        <v>1</v>
      </c>
      <c r="C5" s="22">
        <v>5</v>
      </c>
      <c r="D5" s="13"/>
      <c r="E5" s="35">
        <f t="shared" ref="E5:E30" si="0">ROUND(C5*D5,2)</f>
        <v>0</v>
      </c>
      <c r="F5" s="35">
        <f t="shared" ref="F5:F31" si="1">ROUND(E5*0.21,2)</f>
        <v>0</v>
      </c>
      <c r="G5" s="35">
        <f t="shared" ref="G5:G31" si="2">ROUND(E5+F5,2)</f>
        <v>0</v>
      </c>
    </row>
    <row r="6" spans="1:7" x14ac:dyDescent="0.25">
      <c r="A6" s="21" t="s">
        <v>19</v>
      </c>
      <c r="B6" s="26" t="s">
        <v>1</v>
      </c>
      <c r="C6" s="22">
        <v>5</v>
      </c>
      <c r="D6" s="13"/>
      <c r="E6" s="35">
        <f t="shared" si="0"/>
        <v>0</v>
      </c>
      <c r="F6" s="35">
        <f t="shared" si="1"/>
        <v>0</v>
      </c>
      <c r="G6" s="35">
        <f t="shared" si="2"/>
        <v>0</v>
      </c>
    </row>
    <row r="7" spans="1:7" x14ac:dyDescent="0.25">
      <c r="A7" s="21" t="s">
        <v>20</v>
      </c>
      <c r="B7" s="26" t="s">
        <v>1</v>
      </c>
      <c r="C7" s="22">
        <v>5</v>
      </c>
      <c r="D7" s="13"/>
      <c r="E7" s="35">
        <f t="shared" si="0"/>
        <v>0</v>
      </c>
      <c r="F7" s="35">
        <f t="shared" si="1"/>
        <v>0</v>
      </c>
      <c r="G7" s="35">
        <f t="shared" si="2"/>
        <v>0</v>
      </c>
    </row>
    <row r="8" spans="1:7" x14ac:dyDescent="0.25">
      <c r="A8" s="21" t="s">
        <v>21</v>
      </c>
      <c r="B8" s="26" t="s">
        <v>1</v>
      </c>
      <c r="C8" s="22">
        <v>7</v>
      </c>
      <c r="D8" s="13"/>
      <c r="E8" s="35">
        <f t="shared" si="0"/>
        <v>0</v>
      </c>
      <c r="F8" s="35">
        <f t="shared" si="1"/>
        <v>0</v>
      </c>
      <c r="G8" s="35">
        <f t="shared" si="2"/>
        <v>0</v>
      </c>
    </row>
    <row r="9" spans="1:7" x14ac:dyDescent="0.25">
      <c r="A9" s="21" t="s">
        <v>22</v>
      </c>
      <c r="B9" s="26" t="s">
        <v>1</v>
      </c>
      <c r="C9" s="22">
        <v>3</v>
      </c>
      <c r="D9" s="13"/>
      <c r="E9" s="35">
        <f t="shared" si="0"/>
        <v>0</v>
      </c>
      <c r="F9" s="35">
        <f t="shared" si="1"/>
        <v>0</v>
      </c>
      <c r="G9" s="35">
        <f t="shared" si="2"/>
        <v>0</v>
      </c>
    </row>
    <row r="10" spans="1:7" x14ac:dyDescent="0.25">
      <c r="A10" s="21" t="s">
        <v>23</v>
      </c>
      <c r="B10" s="26" t="s">
        <v>1</v>
      </c>
      <c r="C10" s="22">
        <v>3</v>
      </c>
      <c r="D10" s="13"/>
      <c r="E10" s="35">
        <f t="shared" si="0"/>
        <v>0</v>
      </c>
      <c r="F10" s="35">
        <f t="shared" si="1"/>
        <v>0</v>
      </c>
      <c r="G10" s="35">
        <f t="shared" si="2"/>
        <v>0</v>
      </c>
    </row>
    <row r="11" spans="1:7" x14ac:dyDescent="0.25">
      <c r="A11" s="21" t="s">
        <v>24</v>
      </c>
      <c r="B11" s="26" t="s">
        <v>1</v>
      </c>
      <c r="C11" s="22">
        <v>3</v>
      </c>
      <c r="D11" s="13"/>
      <c r="E11" s="35">
        <f t="shared" si="0"/>
        <v>0</v>
      </c>
      <c r="F11" s="35">
        <f t="shared" si="1"/>
        <v>0</v>
      </c>
      <c r="G11" s="35">
        <f t="shared" si="2"/>
        <v>0</v>
      </c>
    </row>
    <row r="12" spans="1:7" x14ac:dyDescent="0.25">
      <c r="A12" s="14" t="s">
        <v>25</v>
      </c>
      <c r="B12" s="10" t="s">
        <v>1</v>
      </c>
      <c r="C12" s="22">
        <v>7</v>
      </c>
      <c r="D12" s="13"/>
      <c r="E12" s="35">
        <f t="shared" si="0"/>
        <v>0</v>
      </c>
      <c r="F12" s="35">
        <f t="shared" si="1"/>
        <v>0</v>
      </c>
      <c r="G12" s="35">
        <f t="shared" si="2"/>
        <v>0</v>
      </c>
    </row>
    <row r="13" spans="1:7" x14ac:dyDescent="0.25">
      <c r="A13" s="14" t="s">
        <v>26</v>
      </c>
      <c r="B13" s="10" t="s">
        <v>1</v>
      </c>
      <c r="C13" s="22">
        <v>3</v>
      </c>
      <c r="D13" s="13"/>
      <c r="E13" s="35">
        <f t="shared" si="0"/>
        <v>0</v>
      </c>
      <c r="F13" s="35">
        <f t="shared" si="1"/>
        <v>0</v>
      </c>
      <c r="G13" s="35">
        <f t="shared" si="2"/>
        <v>0</v>
      </c>
    </row>
    <row r="14" spans="1:7" x14ac:dyDescent="0.25">
      <c r="A14" s="14" t="s">
        <v>27</v>
      </c>
      <c r="B14" s="10" t="s">
        <v>1</v>
      </c>
      <c r="C14" s="22">
        <v>3</v>
      </c>
      <c r="D14" s="13"/>
      <c r="E14" s="35">
        <f t="shared" si="0"/>
        <v>0</v>
      </c>
      <c r="F14" s="35">
        <f t="shared" si="1"/>
        <v>0</v>
      </c>
      <c r="G14" s="35">
        <f t="shared" si="2"/>
        <v>0</v>
      </c>
    </row>
    <row r="15" spans="1:7" x14ac:dyDescent="0.25">
      <c r="A15" s="14" t="s">
        <v>28</v>
      </c>
      <c r="B15" s="10" t="s">
        <v>1</v>
      </c>
      <c r="C15" s="22">
        <v>3</v>
      </c>
      <c r="D15" s="13"/>
      <c r="E15" s="35">
        <f t="shared" si="0"/>
        <v>0</v>
      </c>
      <c r="F15" s="35">
        <f t="shared" si="1"/>
        <v>0</v>
      </c>
      <c r="G15" s="35">
        <f t="shared" si="2"/>
        <v>0</v>
      </c>
    </row>
    <row r="16" spans="1:7" x14ac:dyDescent="0.25">
      <c r="A16" s="27" t="s">
        <v>29</v>
      </c>
      <c r="B16" s="10" t="s">
        <v>1</v>
      </c>
      <c r="C16" s="22">
        <v>7</v>
      </c>
      <c r="D16" s="13"/>
      <c r="E16" s="35">
        <f t="shared" si="0"/>
        <v>0</v>
      </c>
      <c r="F16" s="35">
        <f t="shared" si="1"/>
        <v>0</v>
      </c>
      <c r="G16" s="35">
        <f t="shared" si="2"/>
        <v>0</v>
      </c>
    </row>
    <row r="17" spans="1:7" x14ac:dyDescent="0.25">
      <c r="A17" s="27" t="s">
        <v>30</v>
      </c>
      <c r="B17" s="10" t="s">
        <v>1</v>
      </c>
      <c r="C17" s="22">
        <v>3</v>
      </c>
      <c r="D17" s="13"/>
      <c r="E17" s="35">
        <f t="shared" si="0"/>
        <v>0</v>
      </c>
      <c r="F17" s="35">
        <f t="shared" si="1"/>
        <v>0</v>
      </c>
      <c r="G17" s="35">
        <f t="shared" si="2"/>
        <v>0</v>
      </c>
    </row>
    <row r="18" spans="1:7" x14ac:dyDescent="0.25">
      <c r="A18" s="27" t="s">
        <v>31</v>
      </c>
      <c r="B18" s="10" t="s">
        <v>1</v>
      </c>
      <c r="C18" s="22">
        <v>3</v>
      </c>
      <c r="D18" s="13"/>
      <c r="E18" s="35">
        <f t="shared" si="0"/>
        <v>0</v>
      </c>
      <c r="F18" s="35">
        <f t="shared" si="1"/>
        <v>0</v>
      </c>
      <c r="G18" s="35">
        <f t="shared" si="2"/>
        <v>0</v>
      </c>
    </row>
    <row r="19" spans="1:7" x14ac:dyDescent="0.25">
      <c r="A19" s="27" t="s">
        <v>32</v>
      </c>
      <c r="B19" s="10" t="s">
        <v>1</v>
      </c>
      <c r="C19" s="22">
        <v>3</v>
      </c>
      <c r="D19" s="13"/>
      <c r="E19" s="35">
        <f t="shared" si="0"/>
        <v>0</v>
      </c>
      <c r="F19" s="35">
        <f t="shared" si="1"/>
        <v>0</v>
      </c>
      <c r="G19" s="35">
        <f t="shared" si="2"/>
        <v>0</v>
      </c>
    </row>
    <row r="20" spans="1:7" x14ac:dyDescent="0.25">
      <c r="A20" s="28" t="s">
        <v>33</v>
      </c>
      <c r="B20" s="29" t="s">
        <v>0</v>
      </c>
      <c r="C20" s="30" t="s">
        <v>7</v>
      </c>
      <c r="D20" s="31"/>
      <c r="E20" s="36"/>
      <c r="F20" s="36"/>
      <c r="G20" s="36"/>
    </row>
    <row r="21" spans="1:7" x14ac:dyDescent="0.25">
      <c r="A21" s="27" t="s">
        <v>34</v>
      </c>
      <c r="B21" s="10" t="s">
        <v>1</v>
      </c>
      <c r="C21" s="22">
        <v>2</v>
      </c>
      <c r="D21" s="13"/>
      <c r="E21" s="35">
        <f t="shared" si="0"/>
        <v>0</v>
      </c>
      <c r="F21" s="35">
        <f t="shared" si="1"/>
        <v>0</v>
      </c>
      <c r="G21" s="35">
        <f t="shared" si="2"/>
        <v>0</v>
      </c>
    </row>
    <row r="22" spans="1:7" x14ac:dyDescent="0.25">
      <c r="A22" s="27" t="s">
        <v>35</v>
      </c>
      <c r="B22" s="10" t="s">
        <v>1</v>
      </c>
      <c r="C22" s="22">
        <v>6</v>
      </c>
      <c r="D22" s="13"/>
      <c r="E22" s="35">
        <f t="shared" si="0"/>
        <v>0</v>
      </c>
      <c r="F22" s="35">
        <f t="shared" si="1"/>
        <v>0</v>
      </c>
      <c r="G22" s="35">
        <f t="shared" si="2"/>
        <v>0</v>
      </c>
    </row>
    <row r="23" spans="1:7" x14ac:dyDescent="0.25">
      <c r="A23" s="27" t="s">
        <v>36</v>
      </c>
      <c r="B23" s="10" t="s">
        <v>1</v>
      </c>
      <c r="C23" s="22">
        <v>1</v>
      </c>
      <c r="D23" s="13"/>
      <c r="E23" s="35">
        <f t="shared" si="0"/>
        <v>0</v>
      </c>
      <c r="F23" s="35">
        <f t="shared" si="1"/>
        <v>0</v>
      </c>
      <c r="G23" s="35">
        <f t="shared" si="2"/>
        <v>0</v>
      </c>
    </row>
    <row r="24" spans="1:7" x14ac:dyDescent="0.25">
      <c r="A24" s="27" t="s">
        <v>37</v>
      </c>
      <c r="B24" s="10" t="s">
        <v>1</v>
      </c>
      <c r="C24" s="22">
        <v>3</v>
      </c>
      <c r="D24" s="13"/>
      <c r="E24" s="35">
        <f t="shared" si="0"/>
        <v>0</v>
      </c>
      <c r="F24" s="35">
        <f t="shared" si="1"/>
        <v>0</v>
      </c>
      <c r="G24" s="35">
        <f t="shared" si="2"/>
        <v>0</v>
      </c>
    </row>
    <row r="25" spans="1:7" x14ac:dyDescent="0.25">
      <c r="A25" s="27" t="s">
        <v>38</v>
      </c>
      <c r="B25" s="10" t="s">
        <v>1</v>
      </c>
      <c r="C25" s="22">
        <v>1</v>
      </c>
      <c r="D25" s="13"/>
      <c r="E25" s="35">
        <f t="shared" si="0"/>
        <v>0</v>
      </c>
      <c r="F25" s="35">
        <f t="shared" si="1"/>
        <v>0</v>
      </c>
      <c r="G25" s="35">
        <f t="shared" si="2"/>
        <v>0</v>
      </c>
    </row>
    <row r="26" spans="1:7" x14ac:dyDescent="0.25">
      <c r="A26" s="27" t="s">
        <v>39</v>
      </c>
      <c r="B26" s="10" t="s">
        <v>1</v>
      </c>
      <c r="C26" s="22">
        <v>3</v>
      </c>
      <c r="D26" s="13"/>
      <c r="E26" s="35">
        <f t="shared" si="0"/>
        <v>0</v>
      </c>
      <c r="F26" s="35">
        <f t="shared" si="1"/>
        <v>0</v>
      </c>
      <c r="G26" s="35">
        <f t="shared" si="2"/>
        <v>0</v>
      </c>
    </row>
    <row r="27" spans="1:7" x14ac:dyDescent="0.25">
      <c r="A27" s="32" t="s">
        <v>40</v>
      </c>
      <c r="B27" s="10" t="s">
        <v>1</v>
      </c>
      <c r="C27" s="22">
        <v>4</v>
      </c>
      <c r="D27" s="13"/>
      <c r="E27" s="35">
        <f t="shared" si="0"/>
        <v>0</v>
      </c>
      <c r="F27" s="35">
        <f t="shared" si="1"/>
        <v>0</v>
      </c>
      <c r="G27" s="35">
        <f t="shared" si="2"/>
        <v>0</v>
      </c>
    </row>
    <row r="28" spans="1:7" x14ac:dyDescent="0.25">
      <c r="A28" s="32" t="s">
        <v>41</v>
      </c>
      <c r="B28" s="10" t="s">
        <v>1</v>
      </c>
      <c r="C28" s="22">
        <v>2</v>
      </c>
      <c r="D28" s="13"/>
      <c r="E28" s="35">
        <f t="shared" si="0"/>
        <v>0</v>
      </c>
      <c r="F28" s="35">
        <f t="shared" si="1"/>
        <v>0</v>
      </c>
      <c r="G28" s="35">
        <f t="shared" si="2"/>
        <v>0</v>
      </c>
    </row>
    <row r="29" spans="1:7" x14ac:dyDescent="0.25">
      <c r="A29" s="32" t="s">
        <v>42</v>
      </c>
      <c r="B29" s="10" t="s">
        <v>1</v>
      </c>
      <c r="C29" s="22">
        <v>2</v>
      </c>
      <c r="D29" s="13"/>
      <c r="E29" s="35">
        <f t="shared" si="0"/>
        <v>0</v>
      </c>
      <c r="F29" s="35">
        <f t="shared" si="1"/>
        <v>0</v>
      </c>
      <c r="G29" s="35">
        <f t="shared" si="2"/>
        <v>0</v>
      </c>
    </row>
    <row r="30" spans="1:7" ht="15.75" thickBot="1" x14ac:dyDescent="0.3">
      <c r="A30" s="27" t="s">
        <v>43</v>
      </c>
      <c r="B30" s="10" t="s">
        <v>1</v>
      </c>
      <c r="C30" s="34">
        <v>2</v>
      </c>
      <c r="D30" s="33"/>
      <c r="E30" s="35">
        <f t="shared" si="0"/>
        <v>0</v>
      </c>
      <c r="F30" s="37">
        <f t="shared" si="1"/>
        <v>0</v>
      </c>
      <c r="G30" s="37">
        <f t="shared" si="2"/>
        <v>0</v>
      </c>
    </row>
    <row r="31" spans="1:7" ht="19.5" thickBot="1" x14ac:dyDescent="0.35">
      <c r="C31" s="43" t="s">
        <v>16</v>
      </c>
      <c r="D31" s="44"/>
      <c r="E31" s="45">
        <f t="array" ref="E31">SUM(ROUND(E4:E30,2))</f>
        <v>0</v>
      </c>
      <c r="F31" s="46">
        <f t="shared" si="1"/>
        <v>0</v>
      </c>
      <c r="G31" s="46">
        <f t="shared" si="2"/>
        <v>0</v>
      </c>
    </row>
  </sheetData>
  <mergeCells count="2">
    <mergeCell ref="A1:B1"/>
    <mergeCell ref="C31:D3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Podmínky</vt:lpstr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2015-09-14T09:57:59Z</cp:lastPrinted>
  <dcterms:created xsi:type="dcterms:W3CDTF">2014-09-08T07:53:43Z</dcterms:created>
  <dcterms:modified xsi:type="dcterms:W3CDTF">2019-04-16T11:03:57Z</dcterms:modified>
</cp:coreProperties>
</file>