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18_Drobné ICT - 1.Q 2018 III\1_Výzva a ZD\"/>
    </mc:Choice>
  </mc:AlternateContent>
  <bookViews>
    <workbookView xWindow="0" yWindow="0" windowWidth="50100" windowHeight="12510"/>
  </bookViews>
  <sheets>
    <sheet name="Pokyny" sheetId="7" r:id="rId1"/>
    <sheet name="Drobné ICT" sheetId="10" r:id="rId2"/>
  </sheets>
  <calcPr calcId="162913"/>
</workbook>
</file>

<file path=xl/calcChain.xml><?xml version="1.0" encoding="utf-8"?>
<calcChain xmlns="http://schemas.openxmlformats.org/spreadsheetml/2006/main">
  <c r="O25" i="10" l="1"/>
  <c r="Q25" i="10" s="1"/>
  <c r="O24" i="10"/>
  <c r="Q24" i="10" s="1"/>
  <c r="O23" i="10"/>
  <c r="Q23" i="10" s="1"/>
  <c r="O32" i="10" l="1"/>
  <c r="Q32" i="10" s="1"/>
  <c r="O18" i="10" l="1"/>
  <c r="Q18" i="10" s="1"/>
  <c r="O28" i="10" l="1"/>
  <c r="O19" i="10"/>
  <c r="Q19" i="10" s="1"/>
  <c r="O20" i="10"/>
  <c r="Q20" i="10" s="1"/>
  <c r="O21" i="10"/>
  <c r="Q21" i="10" s="1"/>
  <c r="O22" i="10"/>
  <c r="Q22" i="10" s="1"/>
  <c r="O30" i="10"/>
  <c r="Q30" i="10" s="1"/>
  <c r="O16" i="10"/>
  <c r="Q16" i="10" s="1"/>
  <c r="O15" i="10"/>
  <c r="Q15" i="10" s="1"/>
  <c r="O8" i="10"/>
  <c r="Q8" i="10" s="1"/>
  <c r="O9" i="10"/>
  <c r="Q9" i="10" s="1"/>
  <c r="O6" i="10"/>
  <c r="Q6" i="10" s="1"/>
  <c r="O5" i="10" l="1"/>
  <c r="Q5" i="10" s="1"/>
  <c r="O31" i="10" l="1"/>
  <c r="Q31" i="10" s="1"/>
  <c r="O33" i="10"/>
  <c r="Q33" i="10" s="1"/>
  <c r="O4" i="10"/>
  <c r="Q4" i="10" s="1"/>
  <c r="O7" i="10"/>
  <c r="Q7" i="10" s="1"/>
  <c r="O11" i="10" l="1"/>
  <c r="Q11" i="10" s="1"/>
  <c r="O13" i="10"/>
  <c r="Q13" i="10" s="1"/>
  <c r="O14" i="10"/>
  <c r="Q14" i="10" s="1"/>
  <c r="O27" i="10"/>
  <c r="Q27" i="10" s="1"/>
  <c r="Q28" i="10"/>
  <c r="O29" i="10"/>
  <c r="Q29" i="10" s="1"/>
  <c r="Q34" i="10" l="1"/>
</calcChain>
</file>

<file path=xl/sharedStrings.xml><?xml version="1.0" encoding="utf-8"?>
<sst xmlns="http://schemas.openxmlformats.org/spreadsheetml/2006/main" count="196" uniqueCount="91">
  <si>
    <t>MJ</t>
  </si>
  <si>
    <t>ks</t>
  </si>
  <si>
    <t xml:space="preserve">USB Flash Disk 8 GB 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</si>
  <si>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</si>
  <si>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Switch 8 Ports 10/100 RJ 45</t>
  </si>
  <si>
    <t>SÍŤOVÉ PRVKY</t>
  </si>
  <si>
    <t>Ústředí</t>
  </si>
  <si>
    <t>Praha</t>
  </si>
  <si>
    <t>Brno</t>
  </si>
  <si>
    <t>Hradec Králové</t>
  </si>
  <si>
    <t>Jihlava</t>
  </si>
  <si>
    <t>Karlovy Vary</t>
  </si>
  <si>
    <t>Olomouc</t>
  </si>
  <si>
    <t>Ostrava</t>
  </si>
  <si>
    <t>Střední Čechy</t>
  </si>
  <si>
    <t>Ústí nad Labem</t>
  </si>
  <si>
    <t>Zlín</t>
  </si>
  <si>
    <t>České Budějovice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</si>
  <si>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</si>
  <si>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</si>
  <si>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</si>
  <si>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</si>
  <si>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</si>
  <si>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</si>
  <si>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</si>
  <si>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</si>
  <si>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</si>
  <si>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</si>
  <si>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</si>
  <si>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</si>
  <si>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</si>
  <si>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</si>
  <si>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t>2. Samostatná fakturace pro jednotlivá odběrná místa.</t>
  </si>
  <si>
    <t>Celková cena s DPH</t>
  </si>
  <si>
    <t>Jednotková cena s DPH</t>
  </si>
  <si>
    <t>Název zboží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</si>
  <si>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</si>
  <si>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Brašna pro notebook 14", polstr. prostor pro NB, odnímatelný ramenní popruh, úložný prostor, černá</t>
  </si>
  <si>
    <t>Ivo Chmeler, mobil: 606 034 577 , ivo.chmeler@csicr.cz</t>
  </si>
  <si>
    <t>Galašová Ivana, mobil.: 607 005 369 , Ivana.Galasova@csicr.cz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</si>
  <si>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</si>
  <si>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</si>
  <si>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</si>
  <si>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</si>
  <si>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</si>
  <si>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</si>
  <si>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</si>
  <si>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</si>
  <si>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</si>
  <si>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</si>
  <si>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</si>
  <si>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</si>
  <si>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</si>
  <si>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</si>
  <si>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E7270, Input 240V-1,5A, 50-60HZ, Output 19.5V, 3,34A, 65 W</t>
  </si>
  <si>
    <t>Patch kabel CAT5e UTP RJ45-RJ45, délka 1 m, barva šedá</t>
  </si>
  <si>
    <t>Patch kabel CAT5e UTP RJ45-RJ45, délka 2 m, barva šedá</t>
  </si>
  <si>
    <t>Propojovací HDMI kabel High Speed + Ethernet, zlacené kontakty, konektory HDMI A, délka 3 metry</t>
  </si>
  <si>
    <t>Prodlužovací HDMI kabel High Speed + Ethernet, zlacené kontakty, konektory HDMI A, délka 5 metrů</t>
  </si>
  <si>
    <t>HDMI KABELY A REDUKCE</t>
  </si>
  <si>
    <t>Dockovací stanice Dell EURO 2 Simple E-port replikátor včetně napájecího adaptéru</t>
  </si>
  <si>
    <t>USB externí optická mechanika min. 8x DVD+/-R read/write, 24x CD-R/RW, optimized for ultrabooks, W10</t>
  </si>
  <si>
    <t>Dell Latitude E7450 - Li-ion Type 3RNFD, 7.4 V, 54 Wh (Replace Li-polymer, 7, 4V, 43 Wh - 5 800 mAh)</t>
  </si>
  <si>
    <t>Spojka (adptér) HDMI - HDMI A 19 pin Female - HDMI A 19 pin Female</t>
  </si>
  <si>
    <t>Přímá spojka Patch kabelů - 2 x RJ45 UTP BOX CAT 5e (8p8c) Female-Female</t>
  </si>
  <si>
    <t>Celkem s DPH</t>
  </si>
  <si>
    <t>Ústředí a inspektoráty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</si>
  <si>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</si>
  <si>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</si>
  <si>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kusů</t>
  </si>
  <si>
    <t>Celkem kusů</t>
  </si>
  <si>
    <t>celkem</t>
  </si>
  <si>
    <t>USB klávesnice drátová, kancelářská, CZ, Win 10, černá, odolná proti polití, dlouhá životnost</t>
  </si>
  <si>
    <t xml:space="preserve">Batoh pro notebook 14“, stavitelný popruh, polstrovaný prostor pro NB, úložný prostor, barva  šedá </t>
  </si>
  <si>
    <t>Dell Latitude E7270 - Li-ion Type J60J5, 7,6 V, 55 Wh</t>
  </si>
  <si>
    <t xml:space="preserve">Dell Latitude E7470 - Li-ion Type J60J5, 7,6 V, 55 Wh </t>
  </si>
  <si>
    <t>3.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</si>
  <si>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Převodník  HDMI na VGA - HDMI - A 19 pin Male to VGA 15 pin Female Full HD with audio</t>
  </si>
  <si>
    <t>HDMI Spliter 1x4 kovový s napájecím adaptérem, 3D, Full HD</t>
  </si>
  <si>
    <t>UHD HDMI Spliter, 1x4, 4K2K video HDTV, HDCP 2.2</t>
  </si>
  <si>
    <t>Vybrané zadávací podmínky:</t>
  </si>
  <si>
    <t>1. Dodání požadovaného zboží do míst specifikovaných na jednotlivých listech tohoto souboru podle níže uvedeného adresáře.</t>
  </si>
  <si>
    <t xml:space="preserve">4.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</si>
  <si>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r>
      <t>https://nen.nipez.cz/profil/CSI</t>
    </r>
    <r>
      <rPr>
        <sz val="14"/>
        <color rgb="FF000000"/>
        <rFont val="Calibri"/>
        <family val="2"/>
        <charset val="238"/>
        <scheme val="minor"/>
      </rPr>
      <t xml:space="preserve"> a webu: http://www.csicr.cz/cz/VEREJNE-ZAKAZKY).</t>
    </r>
  </si>
  <si>
    <t>Požadavky na zpracování a členění nabídky:</t>
  </si>
  <si>
    <t>USB myš optická, drátová, standardní velikost (ne mini), min. 2 tlačítka, rolovací kolečko, Win 10, černá</t>
  </si>
  <si>
    <t>Doplnění  cen na listu Drobné ICT a jeho vložení jako přílohy do nabídky.</t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</si>
  <si>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dodávky:</t>
    </r>
  </si>
  <si>
    <t xml:space="preserve">5. Kompletní zadávací podmínky jsou stanoveny ve Výzvě k podání nabídek č.j. ČŠIG-1507/18-G42 (zveřejněné na profilu zadavatele: </t>
  </si>
  <si>
    <t>ČESKÁ ŠKOLNÍ INSPEKCE - PŘÍLOHA KUPNÍ SMLOUVY - DROBNÉ ICT - 1. Q 2018 III., ČŠIG-S-265/18-G42, čj.  ČŠIG-1507/18-G42</t>
  </si>
  <si>
    <t>ČESKÁ ŠKOLNÍ INSPEKCE - PŘÍLOHA KUPNÍ SMLOUVY - DROBNÉ ICT - 1.Q 2018 III., ČŠIG-S-265/18-G42, čj. ČŠIG-1507/18-G42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</si>
</sst>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Fill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7" xfId="0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2" borderId="5" xfId="0" applyFill="1" applyBorder="1" applyProtection="1"/>
    <xf numFmtId="0" fontId="13" fillId="0" borderId="0" xfId="0" applyFont="1"/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5" xfId="0" applyFont="1" applyFill="1" applyBorder="1" applyProtection="1"/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3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164" fontId="1" fillId="0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17" fillId="0" borderId="5" xfId="0" applyFont="1" applyFill="1" applyBorder="1" applyProtection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6" fillId="0" borderId="0" xfId="0" applyFont="1" applyAlignment="1">
      <alignment horizontal="left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0" fillId="3" borderId="10" xfId="0" applyFill="1" applyBorder="1" applyAlignment="1"/>
    <xf numFmtId="0" fontId="0" fillId="0" borderId="11" xfId="0" applyBorder="1" applyAlignment="1"/>
    <xf numFmtId="0" fontId="0" fillId="0" borderId="10" xfId="0" applyBorder="1" applyAlignment="1" applyProtection="1">
      <protection locked="0"/>
    </xf>
    <xf numFmtId="0" fontId="0" fillId="0" borderId="7" xfId="0" applyBorder="1" applyAlignment="1"/>
    <xf numFmtId="0" fontId="0" fillId="0" borderId="10" xfId="0" applyBorder="1" applyAlignment="1"/>
    <xf numFmtId="0" fontId="16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7" sqref="B7:L7"/>
    </sheetView>
  </sheetViews>
  <sheetFormatPr defaultRowHeight="15" x14ac:dyDescent="0.25"/>
  <cols>
    <col min="1" max="1" width="5" customWidth="1"/>
    <col min="3" max="3" width="11.71093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89</v>
      </c>
    </row>
    <row r="4" spans="1:12" s="5" customFormat="1" ht="21" x14ac:dyDescent="0.35">
      <c r="B4" s="50" t="s">
        <v>80</v>
      </c>
    </row>
    <row r="5" spans="1:12" s="4" customFormat="1" ht="18.75" x14ac:dyDescent="0.3">
      <c r="B5" s="52" t="s">
        <v>81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s="4" customFormat="1" ht="18.75" x14ac:dyDescent="0.3">
      <c r="B6" s="52" t="s">
        <v>32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4" customFormat="1" ht="39" customHeight="1" x14ac:dyDescent="0.3">
      <c r="B7" s="52" t="s">
        <v>76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s="4" customFormat="1" ht="126.75" customHeight="1" x14ac:dyDescent="0.3">
      <c r="B8" s="52" t="s">
        <v>82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s="3" customFormat="1" ht="18.75" x14ac:dyDescent="0.25">
      <c r="B9" s="49" t="s">
        <v>88</v>
      </c>
    </row>
    <row r="10" spans="1:12" s="5" customFormat="1" ht="21" x14ac:dyDescent="0.35">
      <c r="B10" s="4" t="s">
        <v>83</v>
      </c>
    </row>
    <row r="11" spans="1:12" s="5" customFormat="1" ht="21" x14ac:dyDescent="0.35">
      <c r="B11" s="4"/>
    </row>
    <row r="12" spans="1:12" s="5" customFormat="1" ht="21" x14ac:dyDescent="0.35">
      <c r="B12" s="51" t="s">
        <v>84</v>
      </c>
      <c r="C12" s="51"/>
      <c r="D12" s="51"/>
      <c r="E12" s="51"/>
      <c r="F12" s="51"/>
      <c r="G12" s="51"/>
    </row>
    <row r="13" spans="1:12" s="4" customFormat="1" ht="18.75" x14ac:dyDescent="0.3">
      <c r="B13" s="28" t="s">
        <v>86</v>
      </c>
    </row>
    <row r="14" spans="1:12" s="3" customFormat="1" ht="15.75" x14ac:dyDescent="0.25"/>
    <row r="15" spans="1:12" s="4" customFormat="1" ht="18.75" x14ac:dyDescent="0.3">
      <c r="B15" s="4" t="s">
        <v>87</v>
      </c>
    </row>
    <row r="17" spans="2:12" x14ac:dyDescent="0.25">
      <c r="B17" s="54" t="s">
        <v>66</v>
      </c>
      <c r="C17" s="55"/>
      <c r="D17" s="54" t="s">
        <v>18</v>
      </c>
      <c r="E17" s="55"/>
      <c r="F17" s="55"/>
      <c r="G17" s="55"/>
      <c r="H17" s="55"/>
      <c r="I17" s="55"/>
      <c r="J17" s="55"/>
      <c r="K17" s="55"/>
      <c r="L17" s="45" t="s">
        <v>19</v>
      </c>
    </row>
    <row r="18" spans="2:12" x14ac:dyDescent="0.25">
      <c r="B18" s="56" t="s">
        <v>6</v>
      </c>
      <c r="C18" s="56"/>
      <c r="D18" s="53" t="s">
        <v>31</v>
      </c>
      <c r="E18" s="53"/>
      <c r="F18" s="53"/>
      <c r="G18" s="53"/>
      <c r="H18" s="53"/>
      <c r="I18" s="53"/>
      <c r="J18" s="53"/>
      <c r="K18" s="53"/>
      <c r="L18" s="44" t="s">
        <v>38</v>
      </c>
    </row>
    <row r="19" spans="2:12" x14ac:dyDescent="0.25">
      <c r="B19" s="58" t="s">
        <v>7</v>
      </c>
      <c r="C19" s="59"/>
      <c r="D19" s="62" t="s">
        <v>20</v>
      </c>
      <c r="E19" s="61"/>
      <c r="F19" s="61"/>
      <c r="G19" s="61"/>
      <c r="H19" s="61"/>
      <c r="I19" s="61"/>
      <c r="J19" s="61"/>
      <c r="K19" s="59"/>
      <c r="L19" s="44" t="s">
        <v>39</v>
      </c>
    </row>
    <row r="20" spans="2:12" x14ac:dyDescent="0.25">
      <c r="B20" s="56" t="s">
        <v>14</v>
      </c>
      <c r="C20" s="56"/>
      <c r="D20" s="57" t="s">
        <v>21</v>
      </c>
      <c r="E20" s="53"/>
      <c r="F20" s="53"/>
      <c r="G20" s="53"/>
      <c r="H20" s="53"/>
      <c r="I20" s="53"/>
      <c r="J20" s="53"/>
      <c r="K20" s="53"/>
      <c r="L20" s="2" t="s">
        <v>47</v>
      </c>
    </row>
    <row r="21" spans="2:12" x14ac:dyDescent="0.25">
      <c r="B21" s="58" t="s">
        <v>11</v>
      </c>
      <c r="C21" s="59"/>
      <c r="D21" s="60" t="s">
        <v>22</v>
      </c>
      <c r="E21" s="61"/>
      <c r="F21" s="61"/>
      <c r="G21" s="61"/>
      <c r="H21" s="61"/>
      <c r="I21" s="61"/>
      <c r="J21" s="61"/>
      <c r="K21" s="59"/>
      <c r="L21" s="2" t="s">
        <v>44</v>
      </c>
    </row>
    <row r="22" spans="2:12" x14ac:dyDescent="0.25">
      <c r="B22" s="58" t="s">
        <v>15</v>
      </c>
      <c r="C22" s="59"/>
      <c r="D22" s="60" t="s">
        <v>23</v>
      </c>
      <c r="E22" s="61"/>
      <c r="F22" s="61"/>
      <c r="G22" s="61"/>
      <c r="H22" s="61"/>
      <c r="I22" s="61"/>
      <c r="J22" s="61"/>
      <c r="K22" s="59"/>
      <c r="L22" s="2" t="s">
        <v>48</v>
      </c>
    </row>
    <row r="23" spans="2:12" x14ac:dyDescent="0.25">
      <c r="B23" s="58" t="s">
        <v>17</v>
      </c>
      <c r="C23" s="59"/>
      <c r="D23" s="60" t="s">
        <v>24</v>
      </c>
      <c r="E23" s="61"/>
      <c r="F23" s="61"/>
      <c r="G23" s="61"/>
      <c r="H23" s="61"/>
      <c r="I23" s="61"/>
      <c r="J23" s="61"/>
      <c r="K23" s="59"/>
      <c r="L23" s="2" t="s">
        <v>41</v>
      </c>
    </row>
    <row r="24" spans="2:12" x14ac:dyDescent="0.25">
      <c r="B24" s="58" t="s">
        <v>9</v>
      </c>
      <c r="C24" s="59"/>
      <c r="D24" s="60" t="s">
        <v>25</v>
      </c>
      <c r="E24" s="61"/>
      <c r="F24" s="61"/>
      <c r="G24" s="61"/>
      <c r="H24" s="61"/>
      <c r="I24" s="61"/>
      <c r="J24" s="61"/>
      <c r="K24" s="59"/>
      <c r="L24" s="2" t="s">
        <v>42</v>
      </c>
    </row>
    <row r="25" spans="2:12" x14ac:dyDescent="0.25">
      <c r="B25" s="58" t="s">
        <v>10</v>
      </c>
      <c r="C25" s="59"/>
      <c r="D25" s="60" t="s">
        <v>26</v>
      </c>
      <c r="E25" s="61"/>
      <c r="F25" s="61"/>
      <c r="G25" s="61"/>
      <c r="H25" s="61"/>
      <c r="I25" s="61"/>
      <c r="J25" s="61"/>
      <c r="K25" s="59"/>
      <c r="L25" s="2" t="s">
        <v>43</v>
      </c>
    </row>
    <row r="26" spans="2:12" x14ac:dyDescent="0.25">
      <c r="B26" s="56" t="s">
        <v>8</v>
      </c>
      <c r="C26" s="56"/>
      <c r="D26" s="57" t="s">
        <v>27</v>
      </c>
      <c r="E26" s="53"/>
      <c r="F26" s="53"/>
      <c r="G26" s="53"/>
      <c r="H26" s="53"/>
      <c r="I26" s="53"/>
      <c r="J26" s="53"/>
      <c r="K26" s="53"/>
      <c r="L26" s="2" t="s">
        <v>40</v>
      </c>
    </row>
    <row r="27" spans="2:12" x14ac:dyDescent="0.25">
      <c r="B27" s="56" t="s">
        <v>12</v>
      </c>
      <c r="C27" s="56"/>
      <c r="D27" s="57" t="s">
        <v>28</v>
      </c>
      <c r="E27" s="53"/>
      <c r="F27" s="53"/>
      <c r="G27" s="53"/>
      <c r="H27" s="53"/>
      <c r="I27" s="53"/>
      <c r="J27" s="53"/>
      <c r="K27" s="53"/>
      <c r="L27" s="2" t="s">
        <v>45</v>
      </c>
    </row>
    <row r="28" spans="2:12" x14ac:dyDescent="0.25">
      <c r="B28" s="56" t="s">
        <v>13</v>
      </c>
      <c r="C28" s="56"/>
      <c r="D28" s="57" t="s">
        <v>29</v>
      </c>
      <c r="E28" s="53"/>
      <c r="F28" s="53"/>
      <c r="G28" s="53"/>
      <c r="H28" s="53"/>
      <c r="I28" s="53"/>
      <c r="J28" s="53"/>
      <c r="K28" s="53"/>
      <c r="L28" s="2" t="s">
        <v>46</v>
      </c>
    </row>
    <row r="29" spans="2:12" x14ac:dyDescent="0.25">
      <c r="B29" s="56" t="s">
        <v>16</v>
      </c>
      <c r="C29" s="56"/>
      <c r="D29" s="57" t="s">
        <v>30</v>
      </c>
      <c r="E29" s="53"/>
      <c r="F29" s="53"/>
      <c r="G29" s="53"/>
      <c r="H29" s="53"/>
      <c r="I29" s="53"/>
      <c r="J29" s="53"/>
      <c r="K29" s="53"/>
      <c r="L29" s="2" t="s">
        <v>49</v>
      </c>
    </row>
  </sheetData>
  <mergeCells count="30">
    <mergeCell ref="B19:C19"/>
    <mergeCell ref="D19:K19"/>
    <mergeCell ref="B27:C27"/>
    <mergeCell ref="D27:K27"/>
    <mergeCell ref="B22:C22"/>
    <mergeCell ref="D22:K22"/>
    <mergeCell ref="B26:C26"/>
    <mergeCell ref="D26:K26"/>
    <mergeCell ref="D20:K20"/>
    <mergeCell ref="D24:K24"/>
    <mergeCell ref="B20:C20"/>
    <mergeCell ref="B21:C21"/>
    <mergeCell ref="D21:K21"/>
    <mergeCell ref="B23:C23"/>
    <mergeCell ref="D23:K23"/>
    <mergeCell ref="B28:C28"/>
    <mergeCell ref="D28:K28"/>
    <mergeCell ref="B24:C24"/>
    <mergeCell ref="B29:C29"/>
    <mergeCell ref="D29:K29"/>
    <mergeCell ref="B25:C25"/>
    <mergeCell ref="D25:K25"/>
    <mergeCell ref="B5:L5"/>
    <mergeCell ref="B6:L6"/>
    <mergeCell ref="B7:L7"/>
    <mergeCell ref="B8:L8"/>
    <mergeCell ref="D18:K18"/>
    <mergeCell ref="B17:C17"/>
    <mergeCell ref="D17:K17"/>
    <mergeCell ref="B18:C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/>
  </sheetViews>
  <sheetFormatPr defaultRowHeight="15" x14ac:dyDescent="0.25"/>
  <cols>
    <col min="1" max="1" width="96.85546875" style="23" customWidth="1"/>
    <col min="2" max="2" width="9.140625" style="23"/>
    <col min="3" max="15" width="12" style="23" customWidth="1"/>
    <col min="16" max="16" width="14.7109375" style="26" customWidth="1"/>
    <col min="17" max="17" width="19.7109375" style="26" customWidth="1"/>
    <col min="18" max="264" width="9.140625" style="23"/>
    <col min="265" max="265" width="52.5703125" style="23" customWidth="1"/>
    <col min="266" max="266" width="9.140625" style="23"/>
    <col min="267" max="267" width="12" style="23" customWidth="1"/>
    <col min="268" max="268" width="14.85546875" style="23" customWidth="1"/>
    <col min="269" max="269" width="14.7109375" style="23" customWidth="1"/>
    <col min="270" max="520" width="9.140625" style="23"/>
    <col min="521" max="521" width="52.5703125" style="23" customWidth="1"/>
    <col min="522" max="522" width="9.140625" style="23"/>
    <col min="523" max="523" width="12" style="23" customWidth="1"/>
    <col min="524" max="524" width="14.85546875" style="23" customWidth="1"/>
    <col min="525" max="525" width="14.7109375" style="23" customWidth="1"/>
    <col min="526" max="776" width="9.140625" style="23"/>
    <col min="777" max="777" width="52.5703125" style="23" customWidth="1"/>
    <col min="778" max="778" width="9.140625" style="23"/>
    <col min="779" max="779" width="12" style="23" customWidth="1"/>
    <col min="780" max="780" width="14.85546875" style="23" customWidth="1"/>
    <col min="781" max="781" width="14.7109375" style="23" customWidth="1"/>
    <col min="782" max="1032" width="9.140625" style="23"/>
    <col min="1033" max="1033" width="52.5703125" style="23" customWidth="1"/>
    <col min="1034" max="1034" width="9.140625" style="23"/>
    <col min="1035" max="1035" width="12" style="23" customWidth="1"/>
    <col min="1036" max="1036" width="14.85546875" style="23" customWidth="1"/>
    <col min="1037" max="1037" width="14.7109375" style="23" customWidth="1"/>
    <col min="1038" max="1288" width="9.140625" style="23"/>
    <col min="1289" max="1289" width="52.5703125" style="23" customWidth="1"/>
    <col min="1290" max="1290" width="9.140625" style="23"/>
    <col min="1291" max="1291" width="12" style="23" customWidth="1"/>
    <col min="1292" max="1292" width="14.85546875" style="23" customWidth="1"/>
    <col min="1293" max="1293" width="14.7109375" style="23" customWidth="1"/>
    <col min="1294" max="1544" width="9.140625" style="23"/>
    <col min="1545" max="1545" width="52.5703125" style="23" customWidth="1"/>
    <col min="1546" max="1546" width="9.140625" style="23"/>
    <col min="1547" max="1547" width="12" style="23" customWidth="1"/>
    <col min="1548" max="1548" width="14.85546875" style="23" customWidth="1"/>
    <col min="1549" max="1549" width="14.7109375" style="23" customWidth="1"/>
    <col min="1550" max="1800" width="9.140625" style="23"/>
    <col min="1801" max="1801" width="52.5703125" style="23" customWidth="1"/>
    <col min="1802" max="1802" width="9.140625" style="23"/>
    <col min="1803" max="1803" width="12" style="23" customWidth="1"/>
    <col min="1804" max="1804" width="14.85546875" style="23" customWidth="1"/>
    <col min="1805" max="1805" width="14.7109375" style="23" customWidth="1"/>
    <col min="1806" max="2056" width="9.140625" style="23"/>
    <col min="2057" max="2057" width="52.5703125" style="23" customWidth="1"/>
    <col min="2058" max="2058" width="9.140625" style="23"/>
    <col min="2059" max="2059" width="12" style="23" customWidth="1"/>
    <col min="2060" max="2060" width="14.85546875" style="23" customWidth="1"/>
    <col min="2061" max="2061" width="14.7109375" style="23" customWidth="1"/>
    <col min="2062" max="2312" width="9.140625" style="23"/>
    <col min="2313" max="2313" width="52.5703125" style="23" customWidth="1"/>
    <col min="2314" max="2314" width="9.140625" style="23"/>
    <col min="2315" max="2315" width="12" style="23" customWidth="1"/>
    <col min="2316" max="2316" width="14.85546875" style="23" customWidth="1"/>
    <col min="2317" max="2317" width="14.7109375" style="23" customWidth="1"/>
    <col min="2318" max="2568" width="9.140625" style="23"/>
    <col min="2569" max="2569" width="52.5703125" style="23" customWidth="1"/>
    <col min="2570" max="2570" width="9.140625" style="23"/>
    <col min="2571" max="2571" width="12" style="23" customWidth="1"/>
    <col min="2572" max="2572" width="14.85546875" style="23" customWidth="1"/>
    <col min="2573" max="2573" width="14.7109375" style="23" customWidth="1"/>
    <col min="2574" max="2824" width="9.140625" style="23"/>
    <col min="2825" max="2825" width="52.5703125" style="23" customWidth="1"/>
    <col min="2826" max="2826" width="9.140625" style="23"/>
    <col min="2827" max="2827" width="12" style="23" customWidth="1"/>
    <col min="2828" max="2828" width="14.85546875" style="23" customWidth="1"/>
    <col min="2829" max="2829" width="14.7109375" style="23" customWidth="1"/>
    <col min="2830" max="3080" width="9.140625" style="23"/>
    <col min="3081" max="3081" width="52.5703125" style="23" customWidth="1"/>
    <col min="3082" max="3082" width="9.140625" style="23"/>
    <col min="3083" max="3083" width="12" style="23" customWidth="1"/>
    <col min="3084" max="3084" width="14.85546875" style="23" customWidth="1"/>
    <col min="3085" max="3085" width="14.7109375" style="23" customWidth="1"/>
    <col min="3086" max="3336" width="9.140625" style="23"/>
    <col min="3337" max="3337" width="52.5703125" style="23" customWidth="1"/>
    <col min="3338" max="3338" width="9.140625" style="23"/>
    <col min="3339" max="3339" width="12" style="23" customWidth="1"/>
    <col min="3340" max="3340" width="14.85546875" style="23" customWidth="1"/>
    <col min="3341" max="3341" width="14.7109375" style="23" customWidth="1"/>
    <col min="3342" max="3592" width="9.140625" style="23"/>
    <col min="3593" max="3593" width="52.5703125" style="23" customWidth="1"/>
    <col min="3594" max="3594" width="9.140625" style="23"/>
    <col min="3595" max="3595" width="12" style="23" customWidth="1"/>
    <col min="3596" max="3596" width="14.85546875" style="23" customWidth="1"/>
    <col min="3597" max="3597" width="14.7109375" style="23" customWidth="1"/>
    <col min="3598" max="3848" width="9.140625" style="23"/>
    <col min="3849" max="3849" width="52.5703125" style="23" customWidth="1"/>
    <col min="3850" max="3850" width="9.140625" style="23"/>
    <col min="3851" max="3851" width="12" style="23" customWidth="1"/>
    <col min="3852" max="3852" width="14.85546875" style="23" customWidth="1"/>
    <col min="3853" max="3853" width="14.7109375" style="23" customWidth="1"/>
    <col min="3854" max="4104" width="9.140625" style="23"/>
    <col min="4105" max="4105" width="52.5703125" style="23" customWidth="1"/>
    <col min="4106" max="4106" width="9.140625" style="23"/>
    <col min="4107" max="4107" width="12" style="23" customWidth="1"/>
    <col min="4108" max="4108" width="14.85546875" style="23" customWidth="1"/>
    <col min="4109" max="4109" width="14.7109375" style="23" customWidth="1"/>
    <col min="4110" max="4360" width="9.140625" style="23"/>
    <col min="4361" max="4361" width="52.5703125" style="23" customWidth="1"/>
    <col min="4362" max="4362" width="9.140625" style="23"/>
    <col min="4363" max="4363" width="12" style="23" customWidth="1"/>
    <col min="4364" max="4364" width="14.85546875" style="23" customWidth="1"/>
    <col min="4365" max="4365" width="14.7109375" style="23" customWidth="1"/>
    <col min="4366" max="4616" width="9.140625" style="23"/>
    <col min="4617" max="4617" width="52.5703125" style="23" customWidth="1"/>
    <col min="4618" max="4618" width="9.140625" style="23"/>
    <col min="4619" max="4619" width="12" style="23" customWidth="1"/>
    <col min="4620" max="4620" width="14.85546875" style="23" customWidth="1"/>
    <col min="4621" max="4621" width="14.7109375" style="23" customWidth="1"/>
    <col min="4622" max="4872" width="9.140625" style="23"/>
    <col min="4873" max="4873" width="52.5703125" style="23" customWidth="1"/>
    <col min="4874" max="4874" width="9.140625" style="23"/>
    <col min="4875" max="4875" width="12" style="23" customWidth="1"/>
    <col min="4876" max="4876" width="14.85546875" style="23" customWidth="1"/>
    <col min="4877" max="4877" width="14.7109375" style="23" customWidth="1"/>
    <col min="4878" max="5128" width="9.140625" style="23"/>
    <col min="5129" max="5129" width="52.5703125" style="23" customWidth="1"/>
    <col min="5130" max="5130" width="9.140625" style="23"/>
    <col min="5131" max="5131" width="12" style="23" customWidth="1"/>
    <col min="5132" max="5132" width="14.85546875" style="23" customWidth="1"/>
    <col min="5133" max="5133" width="14.7109375" style="23" customWidth="1"/>
    <col min="5134" max="5384" width="9.140625" style="23"/>
    <col min="5385" max="5385" width="52.5703125" style="23" customWidth="1"/>
    <col min="5386" max="5386" width="9.140625" style="23"/>
    <col min="5387" max="5387" width="12" style="23" customWidth="1"/>
    <col min="5388" max="5388" width="14.85546875" style="23" customWidth="1"/>
    <col min="5389" max="5389" width="14.7109375" style="23" customWidth="1"/>
    <col min="5390" max="5640" width="9.140625" style="23"/>
    <col min="5641" max="5641" width="52.5703125" style="23" customWidth="1"/>
    <col min="5642" max="5642" width="9.140625" style="23"/>
    <col min="5643" max="5643" width="12" style="23" customWidth="1"/>
    <col min="5644" max="5644" width="14.85546875" style="23" customWidth="1"/>
    <col min="5645" max="5645" width="14.7109375" style="23" customWidth="1"/>
    <col min="5646" max="5896" width="9.140625" style="23"/>
    <col min="5897" max="5897" width="52.5703125" style="23" customWidth="1"/>
    <col min="5898" max="5898" width="9.140625" style="23"/>
    <col min="5899" max="5899" width="12" style="23" customWidth="1"/>
    <col min="5900" max="5900" width="14.85546875" style="23" customWidth="1"/>
    <col min="5901" max="5901" width="14.7109375" style="23" customWidth="1"/>
    <col min="5902" max="6152" width="9.140625" style="23"/>
    <col min="6153" max="6153" width="52.5703125" style="23" customWidth="1"/>
    <col min="6154" max="6154" width="9.140625" style="23"/>
    <col min="6155" max="6155" width="12" style="23" customWidth="1"/>
    <col min="6156" max="6156" width="14.85546875" style="23" customWidth="1"/>
    <col min="6157" max="6157" width="14.7109375" style="23" customWidth="1"/>
    <col min="6158" max="6408" width="9.140625" style="23"/>
    <col min="6409" max="6409" width="52.5703125" style="23" customWidth="1"/>
    <col min="6410" max="6410" width="9.140625" style="23"/>
    <col min="6411" max="6411" width="12" style="23" customWidth="1"/>
    <col min="6412" max="6412" width="14.85546875" style="23" customWidth="1"/>
    <col min="6413" max="6413" width="14.7109375" style="23" customWidth="1"/>
    <col min="6414" max="6664" width="9.140625" style="23"/>
    <col min="6665" max="6665" width="52.5703125" style="23" customWidth="1"/>
    <col min="6666" max="6666" width="9.140625" style="23"/>
    <col min="6667" max="6667" width="12" style="23" customWidth="1"/>
    <col min="6668" max="6668" width="14.85546875" style="23" customWidth="1"/>
    <col min="6669" max="6669" width="14.7109375" style="23" customWidth="1"/>
    <col min="6670" max="6920" width="9.140625" style="23"/>
    <col min="6921" max="6921" width="52.5703125" style="23" customWidth="1"/>
    <col min="6922" max="6922" width="9.140625" style="23"/>
    <col min="6923" max="6923" width="12" style="23" customWidth="1"/>
    <col min="6924" max="6924" width="14.85546875" style="23" customWidth="1"/>
    <col min="6925" max="6925" width="14.7109375" style="23" customWidth="1"/>
    <col min="6926" max="7176" width="9.140625" style="23"/>
    <col min="7177" max="7177" width="52.5703125" style="23" customWidth="1"/>
    <col min="7178" max="7178" width="9.140625" style="23"/>
    <col min="7179" max="7179" width="12" style="23" customWidth="1"/>
    <col min="7180" max="7180" width="14.85546875" style="23" customWidth="1"/>
    <col min="7181" max="7181" width="14.7109375" style="23" customWidth="1"/>
    <col min="7182" max="7432" width="9.140625" style="23"/>
    <col min="7433" max="7433" width="52.5703125" style="23" customWidth="1"/>
    <col min="7434" max="7434" width="9.140625" style="23"/>
    <col min="7435" max="7435" width="12" style="23" customWidth="1"/>
    <col min="7436" max="7436" width="14.85546875" style="23" customWidth="1"/>
    <col min="7437" max="7437" width="14.7109375" style="23" customWidth="1"/>
    <col min="7438" max="7688" width="9.140625" style="23"/>
    <col min="7689" max="7689" width="52.5703125" style="23" customWidth="1"/>
    <col min="7690" max="7690" width="9.140625" style="23"/>
    <col min="7691" max="7691" width="12" style="23" customWidth="1"/>
    <col min="7692" max="7692" width="14.85546875" style="23" customWidth="1"/>
    <col min="7693" max="7693" width="14.7109375" style="23" customWidth="1"/>
    <col min="7694" max="7944" width="9.140625" style="23"/>
    <col min="7945" max="7945" width="52.5703125" style="23" customWidth="1"/>
    <col min="7946" max="7946" width="9.140625" style="23"/>
    <col min="7947" max="7947" width="12" style="23" customWidth="1"/>
    <col min="7948" max="7948" width="14.85546875" style="23" customWidth="1"/>
    <col min="7949" max="7949" width="14.7109375" style="23" customWidth="1"/>
    <col min="7950" max="8200" width="9.140625" style="23"/>
    <col min="8201" max="8201" width="52.5703125" style="23" customWidth="1"/>
    <col min="8202" max="8202" width="9.140625" style="23"/>
    <col min="8203" max="8203" width="12" style="23" customWidth="1"/>
    <col min="8204" max="8204" width="14.85546875" style="23" customWidth="1"/>
    <col min="8205" max="8205" width="14.7109375" style="23" customWidth="1"/>
    <col min="8206" max="8456" width="9.140625" style="23"/>
    <col min="8457" max="8457" width="52.5703125" style="23" customWidth="1"/>
    <col min="8458" max="8458" width="9.140625" style="23"/>
    <col min="8459" max="8459" width="12" style="23" customWidth="1"/>
    <col min="8460" max="8460" width="14.85546875" style="23" customWidth="1"/>
    <col min="8461" max="8461" width="14.7109375" style="23" customWidth="1"/>
    <col min="8462" max="8712" width="9.140625" style="23"/>
    <col min="8713" max="8713" width="52.5703125" style="23" customWidth="1"/>
    <col min="8714" max="8714" width="9.140625" style="23"/>
    <col min="8715" max="8715" width="12" style="23" customWidth="1"/>
    <col min="8716" max="8716" width="14.85546875" style="23" customWidth="1"/>
    <col min="8717" max="8717" width="14.7109375" style="23" customWidth="1"/>
    <col min="8718" max="8968" width="9.140625" style="23"/>
    <col min="8969" max="8969" width="52.5703125" style="23" customWidth="1"/>
    <col min="8970" max="8970" width="9.140625" style="23"/>
    <col min="8971" max="8971" width="12" style="23" customWidth="1"/>
    <col min="8972" max="8972" width="14.85546875" style="23" customWidth="1"/>
    <col min="8973" max="8973" width="14.7109375" style="23" customWidth="1"/>
    <col min="8974" max="9224" width="9.140625" style="23"/>
    <col min="9225" max="9225" width="52.5703125" style="23" customWidth="1"/>
    <col min="9226" max="9226" width="9.140625" style="23"/>
    <col min="9227" max="9227" width="12" style="23" customWidth="1"/>
    <col min="9228" max="9228" width="14.85546875" style="23" customWidth="1"/>
    <col min="9229" max="9229" width="14.7109375" style="23" customWidth="1"/>
    <col min="9230" max="9480" width="9.140625" style="23"/>
    <col min="9481" max="9481" width="52.5703125" style="23" customWidth="1"/>
    <col min="9482" max="9482" width="9.140625" style="23"/>
    <col min="9483" max="9483" width="12" style="23" customWidth="1"/>
    <col min="9484" max="9484" width="14.85546875" style="23" customWidth="1"/>
    <col min="9485" max="9485" width="14.7109375" style="23" customWidth="1"/>
    <col min="9486" max="9736" width="9.140625" style="23"/>
    <col min="9737" max="9737" width="52.5703125" style="23" customWidth="1"/>
    <col min="9738" max="9738" width="9.140625" style="23"/>
    <col min="9739" max="9739" width="12" style="23" customWidth="1"/>
    <col min="9740" max="9740" width="14.85546875" style="23" customWidth="1"/>
    <col min="9741" max="9741" width="14.7109375" style="23" customWidth="1"/>
    <col min="9742" max="9992" width="9.140625" style="23"/>
    <col min="9993" max="9993" width="52.5703125" style="23" customWidth="1"/>
    <col min="9994" max="9994" width="9.140625" style="23"/>
    <col min="9995" max="9995" width="12" style="23" customWidth="1"/>
    <col min="9996" max="9996" width="14.85546875" style="23" customWidth="1"/>
    <col min="9997" max="9997" width="14.7109375" style="23" customWidth="1"/>
    <col min="9998" max="10248" width="9.140625" style="23"/>
    <col min="10249" max="10249" width="52.5703125" style="23" customWidth="1"/>
    <col min="10250" max="10250" width="9.140625" style="23"/>
    <col min="10251" max="10251" width="12" style="23" customWidth="1"/>
    <col min="10252" max="10252" width="14.85546875" style="23" customWidth="1"/>
    <col min="10253" max="10253" width="14.7109375" style="23" customWidth="1"/>
    <col min="10254" max="10504" width="9.140625" style="23"/>
    <col min="10505" max="10505" width="52.5703125" style="23" customWidth="1"/>
    <col min="10506" max="10506" width="9.140625" style="23"/>
    <col min="10507" max="10507" width="12" style="23" customWidth="1"/>
    <col min="10508" max="10508" width="14.85546875" style="23" customWidth="1"/>
    <col min="10509" max="10509" width="14.7109375" style="23" customWidth="1"/>
    <col min="10510" max="10760" width="9.140625" style="23"/>
    <col min="10761" max="10761" width="52.5703125" style="23" customWidth="1"/>
    <col min="10762" max="10762" width="9.140625" style="23"/>
    <col min="10763" max="10763" width="12" style="23" customWidth="1"/>
    <col min="10764" max="10764" width="14.85546875" style="23" customWidth="1"/>
    <col min="10765" max="10765" width="14.7109375" style="23" customWidth="1"/>
    <col min="10766" max="11016" width="9.140625" style="23"/>
    <col min="11017" max="11017" width="52.5703125" style="23" customWidth="1"/>
    <col min="11018" max="11018" width="9.140625" style="23"/>
    <col min="11019" max="11019" width="12" style="23" customWidth="1"/>
    <col min="11020" max="11020" width="14.85546875" style="23" customWidth="1"/>
    <col min="11021" max="11021" width="14.7109375" style="23" customWidth="1"/>
    <col min="11022" max="11272" width="9.140625" style="23"/>
    <col min="11273" max="11273" width="52.5703125" style="23" customWidth="1"/>
    <col min="11274" max="11274" width="9.140625" style="23"/>
    <col min="11275" max="11275" width="12" style="23" customWidth="1"/>
    <col min="11276" max="11276" width="14.85546875" style="23" customWidth="1"/>
    <col min="11277" max="11277" width="14.7109375" style="23" customWidth="1"/>
    <col min="11278" max="11528" width="9.140625" style="23"/>
    <col min="11529" max="11529" width="52.5703125" style="23" customWidth="1"/>
    <col min="11530" max="11530" width="9.140625" style="23"/>
    <col min="11531" max="11531" width="12" style="23" customWidth="1"/>
    <col min="11532" max="11532" width="14.85546875" style="23" customWidth="1"/>
    <col min="11533" max="11533" width="14.7109375" style="23" customWidth="1"/>
    <col min="11534" max="11784" width="9.140625" style="23"/>
    <col min="11785" max="11785" width="52.5703125" style="23" customWidth="1"/>
    <col min="11786" max="11786" width="9.140625" style="23"/>
    <col min="11787" max="11787" width="12" style="23" customWidth="1"/>
    <col min="11788" max="11788" width="14.85546875" style="23" customWidth="1"/>
    <col min="11789" max="11789" width="14.7109375" style="23" customWidth="1"/>
    <col min="11790" max="12040" width="9.140625" style="23"/>
    <col min="12041" max="12041" width="52.5703125" style="23" customWidth="1"/>
    <col min="12042" max="12042" width="9.140625" style="23"/>
    <col min="12043" max="12043" width="12" style="23" customWidth="1"/>
    <col min="12044" max="12044" width="14.85546875" style="23" customWidth="1"/>
    <col min="12045" max="12045" width="14.7109375" style="23" customWidth="1"/>
    <col min="12046" max="12296" width="9.140625" style="23"/>
    <col min="12297" max="12297" width="52.5703125" style="23" customWidth="1"/>
    <col min="12298" max="12298" width="9.140625" style="23"/>
    <col min="12299" max="12299" width="12" style="23" customWidth="1"/>
    <col min="12300" max="12300" width="14.85546875" style="23" customWidth="1"/>
    <col min="12301" max="12301" width="14.7109375" style="23" customWidth="1"/>
    <col min="12302" max="12552" width="9.140625" style="23"/>
    <col min="12553" max="12553" width="52.5703125" style="23" customWidth="1"/>
    <col min="12554" max="12554" width="9.140625" style="23"/>
    <col min="12555" max="12555" width="12" style="23" customWidth="1"/>
    <col min="12556" max="12556" width="14.85546875" style="23" customWidth="1"/>
    <col min="12557" max="12557" width="14.7109375" style="23" customWidth="1"/>
    <col min="12558" max="12808" width="9.140625" style="23"/>
    <col min="12809" max="12809" width="52.5703125" style="23" customWidth="1"/>
    <col min="12810" max="12810" width="9.140625" style="23"/>
    <col min="12811" max="12811" width="12" style="23" customWidth="1"/>
    <col min="12812" max="12812" width="14.85546875" style="23" customWidth="1"/>
    <col min="12813" max="12813" width="14.7109375" style="23" customWidth="1"/>
    <col min="12814" max="13064" width="9.140625" style="23"/>
    <col min="13065" max="13065" width="52.5703125" style="23" customWidth="1"/>
    <col min="13066" max="13066" width="9.140625" style="23"/>
    <col min="13067" max="13067" width="12" style="23" customWidth="1"/>
    <col min="13068" max="13068" width="14.85546875" style="23" customWidth="1"/>
    <col min="13069" max="13069" width="14.7109375" style="23" customWidth="1"/>
    <col min="13070" max="13320" width="9.140625" style="23"/>
    <col min="13321" max="13321" width="52.5703125" style="23" customWidth="1"/>
    <col min="13322" max="13322" width="9.140625" style="23"/>
    <col min="13323" max="13323" width="12" style="23" customWidth="1"/>
    <col min="13324" max="13324" width="14.85546875" style="23" customWidth="1"/>
    <col min="13325" max="13325" width="14.7109375" style="23" customWidth="1"/>
    <col min="13326" max="13576" width="9.140625" style="23"/>
    <col min="13577" max="13577" width="52.5703125" style="23" customWidth="1"/>
    <col min="13578" max="13578" width="9.140625" style="23"/>
    <col min="13579" max="13579" width="12" style="23" customWidth="1"/>
    <col min="13580" max="13580" width="14.85546875" style="23" customWidth="1"/>
    <col min="13581" max="13581" width="14.7109375" style="23" customWidth="1"/>
    <col min="13582" max="13832" width="9.140625" style="23"/>
    <col min="13833" max="13833" width="52.5703125" style="23" customWidth="1"/>
    <col min="13834" max="13834" width="9.140625" style="23"/>
    <col min="13835" max="13835" width="12" style="23" customWidth="1"/>
    <col min="13836" max="13836" width="14.85546875" style="23" customWidth="1"/>
    <col min="13837" max="13837" width="14.7109375" style="23" customWidth="1"/>
    <col min="13838" max="14088" width="9.140625" style="23"/>
    <col min="14089" max="14089" width="52.5703125" style="23" customWidth="1"/>
    <col min="14090" max="14090" width="9.140625" style="23"/>
    <col min="14091" max="14091" width="12" style="23" customWidth="1"/>
    <col min="14092" max="14092" width="14.85546875" style="23" customWidth="1"/>
    <col min="14093" max="14093" width="14.7109375" style="23" customWidth="1"/>
    <col min="14094" max="14344" width="9.140625" style="23"/>
    <col min="14345" max="14345" width="52.5703125" style="23" customWidth="1"/>
    <col min="14346" max="14346" width="9.140625" style="23"/>
    <col min="14347" max="14347" width="12" style="23" customWidth="1"/>
    <col min="14348" max="14348" width="14.85546875" style="23" customWidth="1"/>
    <col min="14349" max="14349" width="14.7109375" style="23" customWidth="1"/>
    <col min="14350" max="14600" width="9.140625" style="23"/>
    <col min="14601" max="14601" width="52.5703125" style="23" customWidth="1"/>
    <col min="14602" max="14602" width="9.140625" style="23"/>
    <col min="14603" max="14603" width="12" style="23" customWidth="1"/>
    <col min="14604" max="14604" width="14.85546875" style="23" customWidth="1"/>
    <col min="14605" max="14605" width="14.7109375" style="23" customWidth="1"/>
    <col min="14606" max="14856" width="9.140625" style="23"/>
    <col min="14857" max="14857" width="52.5703125" style="23" customWidth="1"/>
    <col min="14858" max="14858" width="9.140625" style="23"/>
    <col min="14859" max="14859" width="12" style="23" customWidth="1"/>
    <col min="14860" max="14860" width="14.85546875" style="23" customWidth="1"/>
    <col min="14861" max="14861" width="14.7109375" style="23" customWidth="1"/>
    <col min="14862" max="15112" width="9.140625" style="23"/>
    <col min="15113" max="15113" width="52.5703125" style="23" customWidth="1"/>
    <col min="15114" max="15114" width="9.140625" style="23"/>
    <col min="15115" max="15115" width="12" style="23" customWidth="1"/>
    <col min="15116" max="15116" width="14.85546875" style="23" customWidth="1"/>
    <col min="15117" max="15117" width="14.7109375" style="23" customWidth="1"/>
    <col min="15118" max="15368" width="9.140625" style="23"/>
    <col min="15369" max="15369" width="52.5703125" style="23" customWidth="1"/>
    <col min="15370" max="15370" width="9.140625" style="23"/>
    <col min="15371" max="15371" width="12" style="23" customWidth="1"/>
    <col min="15372" max="15372" width="14.85546875" style="23" customWidth="1"/>
    <col min="15373" max="15373" width="14.7109375" style="23" customWidth="1"/>
    <col min="15374" max="15624" width="9.140625" style="23"/>
    <col min="15625" max="15625" width="52.5703125" style="23" customWidth="1"/>
    <col min="15626" max="15626" width="9.140625" style="23"/>
    <col min="15627" max="15627" width="12" style="23" customWidth="1"/>
    <col min="15628" max="15628" width="14.85546875" style="23" customWidth="1"/>
    <col min="15629" max="15629" width="14.7109375" style="23" customWidth="1"/>
    <col min="15630" max="15880" width="9.140625" style="23"/>
    <col min="15881" max="15881" width="52.5703125" style="23" customWidth="1"/>
    <col min="15882" max="15882" width="9.140625" style="23"/>
    <col min="15883" max="15883" width="12" style="23" customWidth="1"/>
    <col min="15884" max="15884" width="14.85546875" style="23" customWidth="1"/>
    <col min="15885" max="15885" width="14.7109375" style="23" customWidth="1"/>
    <col min="15886" max="16136" width="9.140625" style="23"/>
    <col min="16137" max="16137" width="52.5703125" style="23" customWidth="1"/>
    <col min="16138" max="16138" width="9.140625" style="23"/>
    <col min="16139" max="16139" width="12" style="23" customWidth="1"/>
    <col min="16140" max="16140" width="14.85546875" style="23" customWidth="1"/>
    <col min="16141" max="16141" width="14.7109375" style="23" customWidth="1"/>
    <col min="16142" max="16384" width="9.140625" style="23"/>
  </cols>
  <sheetData>
    <row r="1" spans="1:17" ht="32.25" customHeight="1" thickBot="1" x14ac:dyDescent="0.35">
      <c r="A1" s="47" t="s">
        <v>90</v>
      </c>
      <c r="B1" s="47"/>
      <c r="C1" s="46"/>
      <c r="D1" s="46"/>
      <c r="E1" s="46"/>
      <c r="F1" s="46"/>
      <c r="G1" s="11"/>
      <c r="H1" s="11"/>
      <c r="I1" s="11"/>
      <c r="J1" s="11"/>
      <c r="K1" s="11"/>
      <c r="L1" s="11"/>
      <c r="M1" s="11"/>
      <c r="N1" s="11"/>
      <c r="O1" s="11"/>
      <c r="P1" s="10"/>
      <c r="Q1" s="10"/>
    </row>
    <row r="2" spans="1:17" s="29" customFormat="1" ht="32.25" customHeight="1" thickBot="1" x14ac:dyDescent="0.3">
      <c r="A2" s="30" t="s">
        <v>35</v>
      </c>
      <c r="B2" s="30" t="s">
        <v>0</v>
      </c>
      <c r="C2" s="30" t="s">
        <v>6</v>
      </c>
      <c r="D2" s="30" t="s">
        <v>7</v>
      </c>
      <c r="E2" s="30" t="s">
        <v>14</v>
      </c>
      <c r="F2" s="30" t="s">
        <v>11</v>
      </c>
      <c r="G2" s="30" t="s">
        <v>15</v>
      </c>
      <c r="H2" s="30" t="s">
        <v>17</v>
      </c>
      <c r="I2" s="30" t="s">
        <v>9</v>
      </c>
      <c r="J2" s="30" t="s">
        <v>10</v>
      </c>
      <c r="K2" s="30" t="s">
        <v>8</v>
      </c>
      <c r="L2" s="30" t="s">
        <v>12</v>
      </c>
      <c r="M2" s="30" t="s">
        <v>13</v>
      </c>
      <c r="N2" s="30" t="s">
        <v>16</v>
      </c>
      <c r="O2" s="30" t="s">
        <v>70</v>
      </c>
      <c r="P2" s="30" t="s">
        <v>34</v>
      </c>
      <c r="Q2" s="30" t="s">
        <v>33</v>
      </c>
    </row>
    <row r="3" spans="1:17" x14ac:dyDescent="0.25">
      <c r="A3" s="27" t="s">
        <v>36</v>
      </c>
      <c r="B3" s="17" t="s">
        <v>0</v>
      </c>
      <c r="C3" s="18" t="s">
        <v>69</v>
      </c>
      <c r="D3" s="19" t="s">
        <v>69</v>
      </c>
      <c r="E3" s="19" t="s">
        <v>69</v>
      </c>
      <c r="F3" s="19" t="s">
        <v>69</v>
      </c>
      <c r="G3" s="19" t="s">
        <v>69</v>
      </c>
      <c r="H3" s="19" t="s">
        <v>69</v>
      </c>
      <c r="I3" s="19" t="s">
        <v>69</v>
      </c>
      <c r="J3" s="19" t="s">
        <v>69</v>
      </c>
      <c r="K3" s="19" t="s">
        <v>69</v>
      </c>
      <c r="L3" s="19" t="s">
        <v>69</v>
      </c>
      <c r="M3" s="19" t="s">
        <v>69</v>
      </c>
      <c r="N3" s="19" t="s">
        <v>69</v>
      </c>
      <c r="O3" s="19" t="s">
        <v>71</v>
      </c>
      <c r="P3" s="8"/>
      <c r="Q3" s="8"/>
    </row>
    <row r="4" spans="1:17" x14ac:dyDescent="0.25">
      <c r="A4" s="12" t="s">
        <v>50</v>
      </c>
      <c r="B4" s="13" t="s">
        <v>1</v>
      </c>
      <c r="C4" s="14">
        <v>2</v>
      </c>
      <c r="D4" s="15">
        <v>1</v>
      </c>
      <c r="E4" s="15"/>
      <c r="F4" s="15"/>
      <c r="G4" s="15"/>
      <c r="H4" s="15"/>
      <c r="I4" s="15"/>
      <c r="J4" s="15"/>
      <c r="K4" s="15"/>
      <c r="L4" s="15">
        <v>1</v>
      </c>
      <c r="M4" s="15"/>
      <c r="N4" s="15"/>
      <c r="O4" s="15">
        <f t="shared" ref="O4:O9" si="0">SUM(C4:N4)</f>
        <v>4</v>
      </c>
      <c r="P4" s="24"/>
      <c r="Q4" s="24">
        <f t="shared" ref="Q4:Q9" si="1">O4*P4</f>
        <v>0</v>
      </c>
    </row>
    <row r="5" spans="1:17" x14ac:dyDescent="0.25">
      <c r="A5" s="12" t="s">
        <v>51</v>
      </c>
      <c r="B5" s="13" t="s">
        <v>1</v>
      </c>
      <c r="C5" s="14">
        <v>2</v>
      </c>
      <c r="D5" s="15"/>
      <c r="E5" s="15"/>
      <c r="F5" s="15"/>
      <c r="G5" s="15"/>
      <c r="H5" s="15"/>
      <c r="I5" s="15"/>
      <c r="J5" s="15"/>
      <c r="K5" s="15"/>
      <c r="L5" s="15">
        <v>2</v>
      </c>
      <c r="M5" s="15"/>
      <c r="N5" s="15"/>
      <c r="O5" s="15">
        <f t="shared" si="0"/>
        <v>4</v>
      </c>
      <c r="P5" s="24"/>
      <c r="Q5" s="24">
        <f t="shared" si="1"/>
        <v>0</v>
      </c>
    </row>
    <row r="6" spans="1:17" x14ac:dyDescent="0.25">
      <c r="A6" s="12" t="s">
        <v>52</v>
      </c>
      <c r="B6" s="13" t="s">
        <v>1</v>
      </c>
      <c r="C6" s="14">
        <v>1</v>
      </c>
      <c r="D6" s="15"/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>
        <f t="shared" si="0"/>
        <v>2</v>
      </c>
      <c r="P6" s="24"/>
      <c r="Q6" s="24">
        <f t="shared" si="1"/>
        <v>0</v>
      </c>
    </row>
    <row r="7" spans="1:17" x14ac:dyDescent="0.25">
      <c r="A7" s="12" t="s">
        <v>62</v>
      </c>
      <c r="B7" s="13" t="s">
        <v>1</v>
      </c>
      <c r="C7" s="14">
        <v>1</v>
      </c>
      <c r="D7" s="15">
        <v>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>
        <f t="shared" si="0"/>
        <v>2</v>
      </c>
      <c r="P7" s="24"/>
      <c r="Q7" s="24">
        <f t="shared" si="1"/>
        <v>0</v>
      </c>
    </row>
    <row r="8" spans="1:17" x14ac:dyDescent="0.25">
      <c r="A8" s="12" t="s">
        <v>74</v>
      </c>
      <c r="B8" s="13" t="s">
        <v>1</v>
      </c>
      <c r="C8" s="14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>
        <f t="shared" si="0"/>
        <v>2</v>
      </c>
      <c r="P8" s="24"/>
      <c r="Q8" s="24">
        <f t="shared" si="1"/>
        <v>0</v>
      </c>
    </row>
    <row r="9" spans="1:17" x14ac:dyDescent="0.25">
      <c r="A9" s="12" t="s">
        <v>75</v>
      </c>
      <c r="B9" s="13" t="s">
        <v>1</v>
      </c>
      <c r="C9" s="14">
        <v>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>
        <f t="shared" si="0"/>
        <v>2</v>
      </c>
      <c r="P9" s="24"/>
      <c r="Q9" s="24">
        <f t="shared" si="1"/>
        <v>0</v>
      </c>
    </row>
    <row r="10" spans="1:17" x14ac:dyDescent="0.25">
      <c r="A10" s="16" t="s">
        <v>53</v>
      </c>
      <c r="B10" s="17" t="s">
        <v>0</v>
      </c>
      <c r="C10" s="18" t="s">
        <v>69</v>
      </c>
      <c r="D10" s="19" t="s">
        <v>69</v>
      </c>
      <c r="E10" s="19" t="s">
        <v>69</v>
      </c>
      <c r="F10" s="19" t="s">
        <v>69</v>
      </c>
      <c r="G10" s="19" t="s">
        <v>69</v>
      </c>
      <c r="H10" s="19" t="s">
        <v>69</v>
      </c>
      <c r="I10" s="19" t="s">
        <v>69</v>
      </c>
      <c r="J10" s="19" t="s">
        <v>69</v>
      </c>
      <c r="K10" s="19" t="s">
        <v>69</v>
      </c>
      <c r="L10" s="19" t="s">
        <v>69</v>
      </c>
      <c r="M10" s="19" t="s">
        <v>69</v>
      </c>
      <c r="N10" s="19" t="s">
        <v>69</v>
      </c>
      <c r="O10" s="19" t="s">
        <v>71</v>
      </c>
      <c r="P10" s="8"/>
      <c r="Q10" s="8"/>
    </row>
    <row r="11" spans="1:17" x14ac:dyDescent="0.25">
      <c r="A11" s="20" t="s">
        <v>54</v>
      </c>
      <c r="B11" s="13" t="s">
        <v>1</v>
      </c>
      <c r="C11" s="14"/>
      <c r="D11" s="15"/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>
        <f t="shared" ref="O11" si="2">SUM(C11:N11)</f>
        <v>1</v>
      </c>
      <c r="P11" s="24"/>
      <c r="Q11" s="24">
        <f t="shared" ref="Q11:Q33" si="3">O11*P11</f>
        <v>0</v>
      </c>
    </row>
    <row r="12" spans="1:17" x14ac:dyDescent="0.25">
      <c r="A12" s="16" t="s">
        <v>5</v>
      </c>
      <c r="B12" s="17" t="s">
        <v>0</v>
      </c>
      <c r="C12" s="18" t="s">
        <v>69</v>
      </c>
      <c r="D12" s="19" t="s">
        <v>69</v>
      </c>
      <c r="E12" s="19" t="s">
        <v>69</v>
      </c>
      <c r="F12" s="19" t="s">
        <v>69</v>
      </c>
      <c r="G12" s="19" t="s">
        <v>69</v>
      </c>
      <c r="H12" s="19" t="s">
        <v>69</v>
      </c>
      <c r="I12" s="19" t="s">
        <v>69</v>
      </c>
      <c r="J12" s="19" t="s">
        <v>69</v>
      </c>
      <c r="K12" s="19" t="s">
        <v>69</v>
      </c>
      <c r="L12" s="19" t="s">
        <v>69</v>
      </c>
      <c r="M12" s="19" t="s">
        <v>69</v>
      </c>
      <c r="N12" s="19" t="s">
        <v>69</v>
      </c>
      <c r="O12" s="19" t="s">
        <v>71</v>
      </c>
      <c r="P12" s="8"/>
      <c r="Q12" s="8"/>
    </row>
    <row r="13" spans="1:17" x14ac:dyDescent="0.25">
      <c r="A13" s="12" t="s">
        <v>4</v>
      </c>
      <c r="B13" s="13" t="s">
        <v>1</v>
      </c>
      <c r="C13" s="14"/>
      <c r="D13" s="15"/>
      <c r="E13" s="15"/>
      <c r="F13" s="15"/>
      <c r="G13" s="15"/>
      <c r="H13" s="15"/>
      <c r="I13" s="15"/>
      <c r="J13" s="15">
        <v>1</v>
      </c>
      <c r="K13" s="15"/>
      <c r="L13" s="15"/>
      <c r="M13" s="15"/>
      <c r="N13" s="15"/>
      <c r="O13" s="15">
        <f t="shared" ref="O13:O16" si="4">SUM(C13:N13)</f>
        <v>1</v>
      </c>
      <c r="P13" s="24"/>
      <c r="Q13" s="24">
        <f t="shared" si="3"/>
        <v>0</v>
      </c>
    </row>
    <row r="14" spans="1:17" x14ac:dyDescent="0.25">
      <c r="A14" s="12" t="s">
        <v>55</v>
      </c>
      <c r="B14" s="13" t="s">
        <v>1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>
        <v>5</v>
      </c>
      <c r="N14" s="15"/>
      <c r="O14" s="15">
        <f t="shared" si="4"/>
        <v>5</v>
      </c>
      <c r="P14" s="24"/>
      <c r="Q14" s="24">
        <f t="shared" si="3"/>
        <v>0</v>
      </c>
    </row>
    <row r="15" spans="1:17" x14ac:dyDescent="0.25">
      <c r="A15" s="12" t="s">
        <v>56</v>
      </c>
      <c r="B15" s="13" t="s">
        <v>1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>
        <v>5</v>
      </c>
      <c r="N15" s="15"/>
      <c r="O15" s="15">
        <f t="shared" si="4"/>
        <v>5</v>
      </c>
      <c r="P15" s="24"/>
      <c r="Q15" s="24">
        <f t="shared" si="3"/>
        <v>0</v>
      </c>
    </row>
    <row r="16" spans="1:17" x14ac:dyDescent="0.25">
      <c r="A16" s="12" t="s">
        <v>64</v>
      </c>
      <c r="B16" s="13" t="s">
        <v>1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>
        <v>2</v>
      </c>
      <c r="N16" s="22"/>
      <c r="O16" s="15">
        <f t="shared" si="4"/>
        <v>2</v>
      </c>
      <c r="P16" s="9"/>
      <c r="Q16" s="24">
        <f t="shared" si="3"/>
        <v>0</v>
      </c>
    </row>
    <row r="17" spans="1:17" x14ac:dyDescent="0.25">
      <c r="A17" s="16" t="s">
        <v>59</v>
      </c>
      <c r="B17" s="17" t="s">
        <v>0</v>
      </c>
      <c r="C17" s="31" t="s">
        <v>69</v>
      </c>
      <c r="D17" s="32" t="s">
        <v>69</v>
      </c>
      <c r="E17" s="32" t="s">
        <v>69</v>
      </c>
      <c r="F17" s="32" t="s">
        <v>69</v>
      </c>
      <c r="G17" s="32" t="s">
        <v>69</v>
      </c>
      <c r="H17" s="32" t="s">
        <v>69</v>
      </c>
      <c r="I17" s="32" t="s">
        <v>69</v>
      </c>
      <c r="J17" s="32" t="s">
        <v>69</v>
      </c>
      <c r="K17" s="32" t="s">
        <v>69</v>
      </c>
      <c r="L17" s="32" t="s">
        <v>69</v>
      </c>
      <c r="M17" s="32" t="s">
        <v>69</v>
      </c>
      <c r="N17" s="32" t="s">
        <v>69</v>
      </c>
      <c r="O17" s="19" t="s">
        <v>71</v>
      </c>
      <c r="P17" s="33"/>
      <c r="Q17" s="8"/>
    </row>
    <row r="18" spans="1:17" s="41" customFormat="1" x14ac:dyDescent="0.25">
      <c r="A18" s="34" t="s">
        <v>67</v>
      </c>
      <c r="B18" s="35" t="s">
        <v>1</v>
      </c>
      <c r="C18" s="36">
        <v>3</v>
      </c>
      <c r="D18" s="37"/>
      <c r="E18" s="37"/>
      <c r="F18" s="37"/>
      <c r="G18" s="37"/>
      <c r="H18" s="37"/>
      <c r="I18" s="37"/>
      <c r="J18" s="37">
        <v>1</v>
      </c>
      <c r="K18" s="37"/>
      <c r="L18" s="37"/>
      <c r="M18" s="37"/>
      <c r="N18" s="37"/>
      <c r="O18" s="15">
        <f t="shared" ref="O18:O25" si="5">SUM(C18:N18)</f>
        <v>4</v>
      </c>
      <c r="P18" s="39"/>
      <c r="Q18" s="24">
        <f t="shared" si="3"/>
        <v>0</v>
      </c>
    </row>
    <row r="19" spans="1:17" s="41" customFormat="1" x14ac:dyDescent="0.25">
      <c r="A19" s="34" t="s">
        <v>57</v>
      </c>
      <c r="B19" s="35" t="s">
        <v>1</v>
      </c>
      <c r="C19" s="36">
        <v>3</v>
      </c>
      <c r="D19" s="37"/>
      <c r="E19" s="37"/>
      <c r="F19" s="37"/>
      <c r="G19" s="37"/>
      <c r="H19" s="37"/>
      <c r="I19" s="37"/>
      <c r="J19" s="37"/>
      <c r="K19" s="37"/>
      <c r="L19" s="37">
        <v>1</v>
      </c>
      <c r="M19" s="37"/>
      <c r="N19" s="37"/>
      <c r="O19" s="38">
        <f t="shared" si="5"/>
        <v>4</v>
      </c>
      <c r="P19" s="39"/>
      <c r="Q19" s="40">
        <f t="shared" si="3"/>
        <v>0</v>
      </c>
    </row>
    <row r="20" spans="1:17" s="41" customFormat="1" x14ac:dyDescent="0.25">
      <c r="A20" s="34" t="s">
        <v>68</v>
      </c>
      <c r="B20" s="35" t="s">
        <v>1</v>
      </c>
      <c r="C20" s="36">
        <v>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>
        <f t="shared" si="5"/>
        <v>3</v>
      </c>
      <c r="P20" s="39"/>
      <c r="Q20" s="40">
        <f t="shared" si="3"/>
        <v>0</v>
      </c>
    </row>
    <row r="21" spans="1:17" s="41" customFormat="1" x14ac:dyDescent="0.25">
      <c r="A21" s="34" t="s">
        <v>58</v>
      </c>
      <c r="B21" s="35" t="s">
        <v>1</v>
      </c>
      <c r="C21" s="36"/>
      <c r="D21" s="37"/>
      <c r="E21" s="37"/>
      <c r="F21" s="37"/>
      <c r="G21" s="37"/>
      <c r="H21" s="37"/>
      <c r="I21" s="37">
        <v>1</v>
      </c>
      <c r="J21" s="37"/>
      <c r="K21" s="37"/>
      <c r="L21" s="37"/>
      <c r="M21" s="37"/>
      <c r="N21" s="37"/>
      <c r="O21" s="38">
        <f t="shared" si="5"/>
        <v>1</v>
      </c>
      <c r="P21" s="39"/>
      <c r="Q21" s="40">
        <f t="shared" si="3"/>
        <v>0</v>
      </c>
    </row>
    <row r="22" spans="1:17" s="41" customFormat="1" x14ac:dyDescent="0.25">
      <c r="A22" s="34" t="s">
        <v>63</v>
      </c>
      <c r="B22" s="35" t="s">
        <v>1</v>
      </c>
      <c r="C22" s="36">
        <v>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>
        <f t="shared" si="5"/>
        <v>1</v>
      </c>
      <c r="P22" s="39"/>
      <c r="Q22" s="40">
        <f t="shared" si="3"/>
        <v>0</v>
      </c>
    </row>
    <row r="23" spans="1:17" s="41" customFormat="1" x14ac:dyDescent="0.25">
      <c r="A23" s="34" t="s">
        <v>77</v>
      </c>
      <c r="B23" s="35" t="s">
        <v>1</v>
      </c>
      <c r="C23" s="36">
        <v>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>
        <f t="shared" si="5"/>
        <v>2</v>
      </c>
      <c r="P23" s="39"/>
      <c r="Q23" s="40">
        <f t="shared" si="3"/>
        <v>0</v>
      </c>
    </row>
    <row r="24" spans="1:17" s="41" customFormat="1" x14ac:dyDescent="0.25">
      <c r="A24" s="34" t="s">
        <v>78</v>
      </c>
      <c r="B24" s="35" t="s">
        <v>1</v>
      </c>
      <c r="C24" s="36">
        <v>2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>
        <f t="shared" si="5"/>
        <v>2</v>
      </c>
      <c r="P24" s="39"/>
      <c r="Q24" s="40">
        <f t="shared" si="3"/>
        <v>0</v>
      </c>
    </row>
    <row r="25" spans="1:17" s="41" customFormat="1" x14ac:dyDescent="0.25">
      <c r="A25" s="48" t="s">
        <v>79</v>
      </c>
      <c r="B25" s="35" t="s">
        <v>1</v>
      </c>
      <c r="C25" s="36">
        <v>1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>
        <f t="shared" si="5"/>
        <v>1</v>
      </c>
      <c r="P25" s="39"/>
      <c r="Q25" s="40">
        <f t="shared" si="3"/>
        <v>0</v>
      </c>
    </row>
    <row r="26" spans="1:17" x14ac:dyDescent="0.25">
      <c r="A26" s="16" t="s">
        <v>3</v>
      </c>
      <c r="B26" s="17" t="s">
        <v>0</v>
      </c>
      <c r="C26" s="18" t="s">
        <v>69</v>
      </c>
      <c r="D26" s="19" t="s">
        <v>69</v>
      </c>
      <c r="E26" s="19" t="s">
        <v>69</v>
      </c>
      <c r="F26" s="19" t="s">
        <v>69</v>
      </c>
      <c r="G26" s="19" t="s">
        <v>69</v>
      </c>
      <c r="H26" s="19" t="s">
        <v>69</v>
      </c>
      <c r="I26" s="19" t="s">
        <v>69</v>
      </c>
      <c r="J26" s="19" t="s">
        <v>69</v>
      </c>
      <c r="K26" s="19" t="s">
        <v>69</v>
      </c>
      <c r="L26" s="19" t="s">
        <v>69</v>
      </c>
      <c r="M26" s="19" t="s">
        <v>69</v>
      </c>
      <c r="N26" s="19" t="s">
        <v>69</v>
      </c>
      <c r="O26" s="19" t="s">
        <v>71</v>
      </c>
      <c r="P26" s="8"/>
      <c r="Q26" s="8"/>
    </row>
    <row r="27" spans="1:17" x14ac:dyDescent="0.25">
      <c r="A27" s="43" t="s">
        <v>72</v>
      </c>
      <c r="B27" s="13" t="s">
        <v>1</v>
      </c>
      <c r="C27" s="14">
        <v>10</v>
      </c>
      <c r="D27" s="15">
        <v>2</v>
      </c>
      <c r="E27" s="15"/>
      <c r="F27" s="15">
        <v>2</v>
      </c>
      <c r="G27" s="15"/>
      <c r="H27" s="15"/>
      <c r="I27" s="15"/>
      <c r="J27" s="15"/>
      <c r="K27" s="15">
        <v>6</v>
      </c>
      <c r="L27" s="15"/>
      <c r="M27" s="15"/>
      <c r="N27" s="15"/>
      <c r="O27" s="15">
        <f t="shared" ref="O27:O33" si="6">SUM(C27:N27)</f>
        <v>20</v>
      </c>
      <c r="P27" s="24"/>
      <c r="Q27" s="24">
        <f t="shared" si="3"/>
        <v>0</v>
      </c>
    </row>
    <row r="28" spans="1:17" x14ac:dyDescent="0.25">
      <c r="A28" s="12" t="s">
        <v>85</v>
      </c>
      <c r="B28" s="13" t="s">
        <v>1</v>
      </c>
      <c r="C28" s="14">
        <v>10</v>
      </c>
      <c r="D28" s="15">
        <v>2</v>
      </c>
      <c r="E28" s="15">
        <v>3</v>
      </c>
      <c r="F28" s="15">
        <v>2</v>
      </c>
      <c r="G28" s="15">
        <v>4</v>
      </c>
      <c r="H28" s="15">
        <v>1</v>
      </c>
      <c r="I28" s="15"/>
      <c r="J28" s="15"/>
      <c r="K28" s="15">
        <v>8</v>
      </c>
      <c r="L28" s="15"/>
      <c r="M28" s="15">
        <v>5</v>
      </c>
      <c r="N28" s="15"/>
      <c r="O28" s="15">
        <f t="shared" si="6"/>
        <v>35</v>
      </c>
      <c r="P28" s="24"/>
      <c r="Q28" s="24">
        <f t="shared" si="3"/>
        <v>0</v>
      </c>
    </row>
    <row r="29" spans="1:17" x14ac:dyDescent="0.25">
      <c r="A29" s="12" t="s">
        <v>2</v>
      </c>
      <c r="B29" s="13" t="s">
        <v>1</v>
      </c>
      <c r="C29" s="21"/>
      <c r="D29" s="22">
        <v>4</v>
      </c>
      <c r="E29" s="22"/>
      <c r="F29" s="22"/>
      <c r="G29" s="22">
        <v>4</v>
      </c>
      <c r="H29" s="22">
        <v>2</v>
      </c>
      <c r="I29" s="22"/>
      <c r="J29" s="22">
        <v>4</v>
      </c>
      <c r="K29" s="22">
        <v>6</v>
      </c>
      <c r="L29" s="22"/>
      <c r="M29" s="22">
        <v>15</v>
      </c>
      <c r="N29" s="22">
        <v>5</v>
      </c>
      <c r="O29" s="15">
        <f t="shared" si="6"/>
        <v>40</v>
      </c>
      <c r="P29" s="9"/>
      <c r="Q29" s="24">
        <f t="shared" si="3"/>
        <v>0</v>
      </c>
    </row>
    <row r="30" spans="1:17" x14ac:dyDescent="0.25">
      <c r="A30" s="12" t="s">
        <v>61</v>
      </c>
      <c r="B30" s="13" t="s">
        <v>1</v>
      </c>
      <c r="C30" s="21"/>
      <c r="D30" s="22"/>
      <c r="E30" s="22"/>
      <c r="F30" s="22"/>
      <c r="G30" s="22"/>
      <c r="H30" s="22"/>
      <c r="I30" s="22"/>
      <c r="J30" s="22"/>
      <c r="K30" s="22">
        <v>1</v>
      </c>
      <c r="L30" s="22"/>
      <c r="M30" s="22"/>
      <c r="N30" s="22">
        <v>5</v>
      </c>
      <c r="O30" s="15">
        <f t="shared" si="6"/>
        <v>6</v>
      </c>
      <c r="P30" s="9"/>
      <c r="Q30" s="24">
        <f t="shared" si="3"/>
        <v>0</v>
      </c>
    </row>
    <row r="31" spans="1:17" x14ac:dyDescent="0.25">
      <c r="A31" s="12" t="s">
        <v>37</v>
      </c>
      <c r="B31" s="13" t="s">
        <v>1</v>
      </c>
      <c r="C31" s="21"/>
      <c r="D31" s="22">
        <v>3</v>
      </c>
      <c r="E31" s="22"/>
      <c r="F31" s="22">
        <v>1</v>
      </c>
      <c r="G31" s="22"/>
      <c r="H31" s="22"/>
      <c r="I31" s="22">
        <v>2</v>
      </c>
      <c r="J31" s="22">
        <v>5</v>
      </c>
      <c r="K31" s="22">
        <v>10</v>
      </c>
      <c r="L31" s="22"/>
      <c r="M31" s="22">
        <v>6</v>
      </c>
      <c r="N31" s="22">
        <v>4</v>
      </c>
      <c r="O31" s="15">
        <f t="shared" si="6"/>
        <v>31</v>
      </c>
      <c r="P31" s="9"/>
      <c r="Q31" s="24">
        <f t="shared" si="3"/>
        <v>0</v>
      </c>
    </row>
    <row r="32" spans="1:17" x14ac:dyDescent="0.25">
      <c r="A32" s="12" t="s">
        <v>73</v>
      </c>
      <c r="B32" s="13" t="s">
        <v>1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>
        <v>1</v>
      </c>
      <c r="O32" s="15">
        <f t="shared" si="6"/>
        <v>1</v>
      </c>
      <c r="P32" s="9"/>
      <c r="Q32" s="24">
        <f t="shared" si="3"/>
        <v>0</v>
      </c>
    </row>
    <row r="33" spans="1:17" x14ac:dyDescent="0.25">
      <c r="A33" s="12" t="s">
        <v>60</v>
      </c>
      <c r="B33" s="13" t="s">
        <v>1</v>
      </c>
      <c r="C33" s="21"/>
      <c r="D33" s="22"/>
      <c r="E33" s="22">
        <v>1</v>
      </c>
      <c r="F33" s="22"/>
      <c r="G33" s="22"/>
      <c r="H33" s="22"/>
      <c r="I33" s="22"/>
      <c r="J33" s="22">
        <v>1</v>
      </c>
      <c r="K33" s="22"/>
      <c r="L33" s="22"/>
      <c r="M33" s="22"/>
      <c r="N33" s="22"/>
      <c r="O33" s="15">
        <f t="shared" si="6"/>
        <v>2</v>
      </c>
      <c r="P33" s="9"/>
      <c r="Q33" s="24">
        <f t="shared" si="3"/>
        <v>0</v>
      </c>
    </row>
    <row r="34" spans="1:17" ht="15.75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63" t="s">
        <v>65</v>
      </c>
      <c r="P34" s="64"/>
      <c r="Q34" s="42">
        <f>SUM(Q4:Q33)</f>
        <v>0</v>
      </c>
    </row>
  </sheetData>
  <mergeCells count="1">
    <mergeCell ref="O34:P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Drobné 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2018-01-22T09:14:01Z</cp:lastPrinted>
  <dcterms:created xsi:type="dcterms:W3CDTF">2014-09-08T07:53:43Z</dcterms:created>
  <dcterms:modified xsi:type="dcterms:W3CDTF">2018-03-29T09:07:34Z</dcterms:modified>
</cp:coreProperties>
</file>