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10" windowHeight="80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" i="1"/>
  <c r="G5" i="1"/>
  <c r="G6" i="1"/>
  <c r="G7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G11" i="1" l="1"/>
  <c r="H11" i="1" s="1"/>
  <c r="G10" i="1"/>
  <c r="H10" i="1" s="1"/>
  <c r="G9" i="1"/>
  <c r="H9" i="1" s="1"/>
  <c r="H8" i="1"/>
  <c r="G8" i="1"/>
  <c r="F30" i="1"/>
  <c r="G30" i="1" l="1"/>
  <c r="H30" i="1" l="1"/>
</calcChain>
</file>

<file path=xl/sharedStrings.xml><?xml version="1.0" encoding="utf-8"?>
<sst xmlns="http://schemas.openxmlformats.org/spreadsheetml/2006/main" count="48" uniqueCount="46">
  <si>
    <t>ks</t>
  </si>
  <si>
    <t>celkem s DPH</t>
  </si>
  <si>
    <t>celkem</t>
  </si>
  <si>
    <t>DPH</t>
  </si>
  <si>
    <t>Upgrade centrálního diskového pole, rozšíření kapacity</t>
  </si>
  <si>
    <t>prodloužení technické podpory a SW licencí</t>
  </si>
  <si>
    <t>Rozšíření stávajících Blade Serverů,</t>
  </si>
  <si>
    <t>Tivoli Storage Manager - prodloužení o 1 rok</t>
  </si>
  <si>
    <t>instalace, konfigurace</t>
  </si>
  <si>
    <t>Posílení konektivity mezi racky - optické switche</t>
  </si>
  <si>
    <t>1.</t>
  </si>
  <si>
    <t>3.</t>
  </si>
  <si>
    <t>2.</t>
  </si>
  <si>
    <t>instalace a konfigurace</t>
  </si>
  <si>
    <t>Blade Servery</t>
  </si>
  <si>
    <t>4.</t>
  </si>
  <si>
    <t>5.</t>
  </si>
  <si>
    <t>Virtualizační SW a zálohovací SW</t>
  </si>
  <si>
    <t>jedn. cena</t>
  </si>
  <si>
    <t>Virualizační SW, licence pro 8 CPU</t>
  </si>
  <si>
    <t>6.</t>
  </si>
  <si>
    <t>Rozšíření serverovny</t>
  </si>
  <si>
    <t>7.</t>
  </si>
  <si>
    <t>HW Firewall</t>
  </si>
  <si>
    <t>C E L K E M</t>
  </si>
  <si>
    <t>pevné disky, záruka a podpora na 5 let</t>
  </si>
  <si>
    <t>police na pevné disky, záruka a podpora na 5 let</t>
  </si>
  <si>
    <t>8GM moduly DDR3, záruka a podpora na 5 let</t>
  </si>
  <si>
    <t>Optický switch FC8, záruka a podpora na 5 let</t>
  </si>
  <si>
    <t>rozšíření licencí SW pro provoz diskového pole, včetně podpory na 5 let</t>
  </si>
  <si>
    <t>Vmware - prodloužení podpory stávajících licencí o 1 rok</t>
  </si>
  <si>
    <t>Prodloužení záruky a podpory na stávající servery o 2 roky</t>
  </si>
  <si>
    <t>nový HW, záruka a podpora na 5 let</t>
  </si>
  <si>
    <t>Zálohovací SW v rámci virtualizačního SW, licence pro 8 CPU</t>
  </si>
  <si>
    <t>Zálohovací SW v rámci virtualizačního SW, podpora 8 CPU na 5 let</t>
  </si>
  <si>
    <t>Virualizační SW, podpora 8 CPU na 5 let</t>
  </si>
  <si>
    <t>racková skříň 42U, záruka a podpora na 5 let</t>
  </si>
  <si>
    <t>záložní zdroj napájení, záruka a podpora na 5 let</t>
  </si>
  <si>
    <t>konzola do rackové skříně, záruka a podpora 5 let</t>
  </si>
  <si>
    <t>Firewall / router, záruka a podpora na 3 roky</t>
  </si>
  <si>
    <t>Switch "Top-of-the-Rack", záruka a podpora na 3 roky</t>
  </si>
  <si>
    <t>SW k firewall a router řešení, podpora na 3 roky</t>
  </si>
  <si>
    <t>instalace, konfigurace, migrace datových úložišť provozovaných systémů</t>
  </si>
  <si>
    <t>instalace, implementace a konfigurace</t>
  </si>
  <si>
    <t>instalace, oživení a konfigurace</t>
  </si>
  <si>
    <t>Příloha č. 6 Položkový rozpočet předmětu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</si>
</sst>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8" xfId="0" applyBorder="1"/>
    <xf numFmtId="0" fontId="0" fillId="0" borderId="9" xfId="0" applyBorder="1"/>
    <xf numFmtId="42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/>
    <xf numFmtId="0" fontId="1" fillId="0" borderId="9" xfId="0" applyFont="1" applyBorder="1" applyAlignment="1"/>
    <xf numFmtId="0" fontId="1" fillId="0" borderId="8" xfId="0" applyFont="1" applyBorder="1" applyAlignme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42" fontId="0" fillId="0" borderId="15" xfId="0" applyNumberFormat="1" applyBorder="1"/>
    <xf numFmtId="42" fontId="0" fillId="0" borderId="16" xfId="0" applyNumberFormat="1" applyBorder="1"/>
    <xf numFmtId="42" fontId="0" fillId="0" borderId="17" xfId="0" applyNumberFormat="1" applyBorder="1"/>
    <xf numFmtId="0" fontId="0" fillId="0" borderId="18" xfId="0" applyFont="1" applyBorder="1"/>
    <xf numFmtId="0" fontId="0" fillId="0" borderId="14" xfId="0" applyFont="1" applyBorder="1"/>
    <xf numFmtId="0" fontId="0" fillId="0" borderId="19" xfId="0" applyFont="1" applyBorder="1"/>
    <xf numFmtId="42" fontId="0" fillId="0" borderId="14" xfId="0" applyNumberFormat="1" applyBorder="1"/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2" fontId="0" fillId="0" borderId="18" xfId="0" applyNumberFormat="1" applyBorder="1"/>
    <xf numFmtId="42" fontId="0" fillId="0" borderId="19" xfId="0" applyNumberFormat="1" applyBorder="1"/>
    <xf numFmtId="0" fontId="0" fillId="0" borderId="18" xfId="0" applyBorder="1"/>
    <xf numFmtId="0" fontId="0" fillId="0" borderId="19" xfId="0" applyBorder="1"/>
    <xf numFmtId="0" fontId="0" fillId="0" borderId="19" xfId="0" applyFill="1" applyBorder="1"/>
    <xf numFmtId="0" fontId="0" fillId="0" borderId="19" xfId="0" applyFont="1" applyFill="1" applyBorder="1"/>
    <xf numFmtId="0" fontId="0" fillId="0" borderId="18" xfId="0" applyFill="1" applyBorder="1"/>
    <xf numFmtId="164" fontId="1" fillId="0" borderId="5" xfId="0" applyNumberFormat="1" applyFont="1" applyBorder="1"/>
    <xf numFmtId="0" fontId="1" fillId="0" borderId="6" xfId="0" applyFont="1" applyBorder="1"/>
    <xf numFmtId="0" fontId="0" fillId="0" borderId="14" xfId="0" applyFont="1" applyFill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E10" sqref="E10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7" width="12.7109375" bestFit="1" customWidth="1"/>
    <col min="8" max="8" width="12.85546875" bestFit="1" customWidth="1"/>
    <col min="10" max="10" width="12.7109375" bestFit="1" customWidth="1"/>
  </cols>
  <sheetData>
    <row r="1" spans="1:10" ht="21" customHeight="1" x14ac:dyDescent="0.35">
      <c r="A1" s="41" t="s">
        <v>45</v>
      </c>
      <c r="B1" s="41"/>
      <c r="C1" s="41"/>
      <c r="D1" s="41"/>
      <c r="E1" s="41"/>
      <c r="F1" s="41"/>
      <c r="G1" s="41"/>
      <c r="H1" s="41"/>
    </row>
    <row r="2" spans="1:10" ht="21.75" thickBot="1" x14ac:dyDescent="0.4">
      <c r="B2" s="2"/>
      <c r="C2" s="2"/>
      <c r="D2" s="2"/>
      <c r="E2" s="2"/>
      <c r="F2" s="2"/>
      <c r="G2" s="2"/>
      <c r="H2" s="2"/>
    </row>
    <row r="3" spans="1:10" ht="15.75" thickBot="1" x14ac:dyDescent="0.3">
      <c r="D3" s="29" t="s">
        <v>18</v>
      </c>
      <c r="E3" s="11" t="s">
        <v>0</v>
      </c>
      <c r="F3" s="30" t="s">
        <v>2</v>
      </c>
      <c r="G3" s="11" t="s">
        <v>3</v>
      </c>
      <c r="H3" s="16" t="s">
        <v>1</v>
      </c>
    </row>
    <row r="4" spans="1:10" ht="15.75" thickBot="1" x14ac:dyDescent="0.3">
      <c r="A4" s="3" t="s">
        <v>10</v>
      </c>
      <c r="B4" s="12" t="s">
        <v>4</v>
      </c>
      <c r="C4" s="17" t="s">
        <v>25</v>
      </c>
      <c r="D4" s="22"/>
      <c r="E4" s="25">
        <v>24</v>
      </c>
      <c r="F4" s="22">
        <f>D4*E4</f>
        <v>0</v>
      </c>
      <c r="G4" s="31">
        <f>(F4/100)*21</f>
        <v>0</v>
      </c>
      <c r="H4" s="22">
        <f>F4+G4</f>
        <v>0</v>
      </c>
    </row>
    <row r="5" spans="1:10" x14ac:dyDescent="0.25">
      <c r="A5" s="15"/>
      <c r="B5" s="13"/>
      <c r="C5" s="18" t="s">
        <v>26</v>
      </c>
      <c r="D5" s="23"/>
      <c r="E5" s="26">
        <v>2</v>
      </c>
      <c r="F5" s="23">
        <f t="shared" ref="F5:F29" si="0">D5*E5</f>
        <v>0</v>
      </c>
      <c r="G5" s="28">
        <f t="shared" ref="G5:G29" si="1">(F5/100)*21</f>
        <v>0</v>
      </c>
      <c r="H5" s="23">
        <f t="shared" ref="H5:H29" si="2">F5+G5</f>
        <v>0</v>
      </c>
    </row>
    <row r="6" spans="1:10" x14ac:dyDescent="0.25">
      <c r="A6" s="15"/>
      <c r="B6" s="13"/>
      <c r="C6" s="18" t="s">
        <v>29</v>
      </c>
      <c r="D6" s="23"/>
      <c r="E6" s="26">
        <v>1</v>
      </c>
      <c r="F6" s="23">
        <f t="shared" si="0"/>
        <v>0</v>
      </c>
      <c r="G6" s="28">
        <f t="shared" si="1"/>
        <v>0</v>
      </c>
      <c r="H6" s="23">
        <f t="shared" si="2"/>
        <v>0</v>
      </c>
    </row>
    <row r="7" spans="1:10" ht="15.75" thickBot="1" x14ac:dyDescent="0.3">
      <c r="A7" s="15"/>
      <c r="B7" s="14"/>
      <c r="C7" s="19" t="s">
        <v>42</v>
      </c>
      <c r="D7" s="24"/>
      <c r="E7" s="27">
        <v>1</v>
      </c>
      <c r="F7" s="24">
        <f t="shared" si="0"/>
        <v>0</v>
      </c>
      <c r="G7" s="32">
        <f t="shared" si="1"/>
        <v>0</v>
      </c>
      <c r="H7" s="24">
        <f t="shared" si="2"/>
        <v>0</v>
      </c>
    </row>
    <row r="8" spans="1:10" ht="15.75" thickBot="1" x14ac:dyDescent="0.3">
      <c r="A8" s="3" t="s">
        <v>12</v>
      </c>
      <c r="B8" s="5" t="s">
        <v>6</v>
      </c>
      <c r="C8" s="33" t="s">
        <v>27</v>
      </c>
      <c r="D8" s="22"/>
      <c r="E8" s="25">
        <v>65</v>
      </c>
      <c r="F8" s="22">
        <f t="shared" si="0"/>
        <v>0</v>
      </c>
      <c r="G8" s="31">
        <f t="shared" si="1"/>
        <v>0</v>
      </c>
      <c r="H8" s="22">
        <f t="shared" si="2"/>
        <v>0</v>
      </c>
    </row>
    <row r="9" spans="1:10" x14ac:dyDescent="0.25">
      <c r="A9" s="15"/>
      <c r="B9" s="7" t="s">
        <v>5</v>
      </c>
      <c r="C9" s="20" t="s">
        <v>31</v>
      </c>
      <c r="D9" s="23"/>
      <c r="E9" s="26">
        <v>6</v>
      </c>
      <c r="F9" s="23">
        <f t="shared" si="0"/>
        <v>0</v>
      </c>
      <c r="G9" s="28">
        <f t="shared" si="1"/>
        <v>0</v>
      </c>
      <c r="H9" s="23">
        <f t="shared" si="2"/>
        <v>0</v>
      </c>
    </row>
    <row r="10" spans="1:10" x14ac:dyDescent="0.25">
      <c r="A10" s="15"/>
      <c r="B10" s="7"/>
      <c r="C10" s="20" t="s">
        <v>30</v>
      </c>
      <c r="D10" s="23"/>
      <c r="E10" s="26">
        <v>8</v>
      </c>
      <c r="F10" s="23">
        <f t="shared" si="0"/>
        <v>0</v>
      </c>
      <c r="G10" s="28">
        <f t="shared" si="1"/>
        <v>0</v>
      </c>
      <c r="H10" s="23">
        <f t="shared" si="2"/>
        <v>0</v>
      </c>
    </row>
    <row r="11" spans="1:10" x14ac:dyDescent="0.25">
      <c r="A11" s="15"/>
      <c r="B11" s="7"/>
      <c r="C11" s="20" t="s">
        <v>7</v>
      </c>
      <c r="D11" s="23"/>
      <c r="E11" s="40">
        <v>546</v>
      </c>
      <c r="F11" s="23">
        <f t="shared" si="0"/>
        <v>0</v>
      </c>
      <c r="G11" s="28">
        <f t="shared" si="1"/>
        <v>0</v>
      </c>
      <c r="H11" s="23">
        <f t="shared" si="2"/>
        <v>0</v>
      </c>
    </row>
    <row r="12" spans="1:10" ht="15.75" thickBot="1" x14ac:dyDescent="0.3">
      <c r="A12" s="15"/>
      <c r="B12" s="6"/>
      <c r="C12" s="34" t="s">
        <v>8</v>
      </c>
      <c r="D12" s="24"/>
      <c r="E12" s="27">
        <v>1</v>
      </c>
      <c r="F12" s="24">
        <f t="shared" si="0"/>
        <v>0</v>
      </c>
      <c r="G12" s="32">
        <f t="shared" si="1"/>
        <v>0</v>
      </c>
      <c r="H12" s="24">
        <f t="shared" si="2"/>
        <v>0</v>
      </c>
    </row>
    <row r="13" spans="1:10" ht="15.75" thickBot="1" x14ac:dyDescent="0.3">
      <c r="A13" s="3" t="s">
        <v>11</v>
      </c>
      <c r="B13" s="5" t="s">
        <v>9</v>
      </c>
      <c r="C13" s="33" t="s">
        <v>28</v>
      </c>
      <c r="D13" s="22"/>
      <c r="E13" s="25">
        <v>2</v>
      </c>
      <c r="F13" s="22">
        <f t="shared" si="0"/>
        <v>0</v>
      </c>
      <c r="G13" s="31">
        <f t="shared" si="1"/>
        <v>0</v>
      </c>
      <c r="H13" s="22">
        <f t="shared" si="2"/>
        <v>0</v>
      </c>
      <c r="J13" s="1"/>
    </row>
    <row r="14" spans="1:10" ht="15.75" thickBot="1" x14ac:dyDescent="0.3">
      <c r="A14" s="15"/>
      <c r="B14" s="6"/>
      <c r="C14" s="34" t="s">
        <v>13</v>
      </c>
      <c r="D14" s="24"/>
      <c r="E14" s="27">
        <v>1</v>
      </c>
      <c r="F14" s="24">
        <f t="shared" si="0"/>
        <v>0</v>
      </c>
      <c r="G14" s="32">
        <f t="shared" si="1"/>
        <v>0</v>
      </c>
      <c r="H14" s="24">
        <f t="shared" si="2"/>
        <v>0</v>
      </c>
    </row>
    <row r="15" spans="1:10" ht="15.75" thickBot="1" x14ac:dyDescent="0.3">
      <c r="A15" s="3" t="s">
        <v>15</v>
      </c>
      <c r="B15" s="5" t="s">
        <v>14</v>
      </c>
      <c r="C15" s="33" t="s">
        <v>32</v>
      </c>
      <c r="D15" s="22"/>
      <c r="E15" s="25">
        <v>4</v>
      </c>
      <c r="F15" s="22">
        <f t="shared" si="0"/>
        <v>0</v>
      </c>
      <c r="G15" s="31">
        <f t="shared" si="1"/>
        <v>0</v>
      </c>
      <c r="H15" s="22">
        <f t="shared" si="2"/>
        <v>0</v>
      </c>
    </row>
    <row r="16" spans="1:10" ht="15.75" thickBot="1" x14ac:dyDescent="0.3">
      <c r="A16" s="15"/>
      <c r="B16" s="6"/>
      <c r="C16" s="35" t="s">
        <v>13</v>
      </c>
      <c r="D16" s="24"/>
      <c r="E16" s="36">
        <v>1</v>
      </c>
      <c r="F16" s="24">
        <f t="shared" si="0"/>
        <v>0</v>
      </c>
      <c r="G16" s="32">
        <f t="shared" si="1"/>
        <v>0</v>
      </c>
      <c r="H16" s="24">
        <f t="shared" si="2"/>
        <v>0</v>
      </c>
    </row>
    <row r="17" spans="1:8" ht="15.75" thickBot="1" x14ac:dyDescent="0.3">
      <c r="A17" s="3" t="s">
        <v>16</v>
      </c>
      <c r="B17" s="5" t="s">
        <v>17</v>
      </c>
      <c r="C17" s="33" t="s">
        <v>19</v>
      </c>
      <c r="D17" s="22"/>
      <c r="E17" s="25">
        <v>1</v>
      </c>
      <c r="F17" s="22">
        <f t="shared" si="0"/>
        <v>0</v>
      </c>
      <c r="G17" s="31">
        <f t="shared" si="1"/>
        <v>0</v>
      </c>
      <c r="H17" s="22">
        <f t="shared" si="2"/>
        <v>0</v>
      </c>
    </row>
    <row r="18" spans="1:8" x14ac:dyDescent="0.25">
      <c r="A18" s="15"/>
      <c r="B18" s="7"/>
      <c r="C18" s="20" t="s">
        <v>35</v>
      </c>
      <c r="D18" s="23"/>
      <c r="E18" s="26">
        <v>1</v>
      </c>
      <c r="F18" s="23">
        <f t="shared" si="0"/>
        <v>0</v>
      </c>
      <c r="G18" s="28">
        <f t="shared" si="1"/>
        <v>0</v>
      </c>
      <c r="H18" s="23">
        <f t="shared" si="2"/>
        <v>0</v>
      </c>
    </row>
    <row r="19" spans="1:8" x14ac:dyDescent="0.25">
      <c r="A19" s="15"/>
      <c r="B19" s="7"/>
      <c r="C19" s="20" t="s">
        <v>33</v>
      </c>
      <c r="D19" s="23"/>
      <c r="E19" s="26">
        <v>1</v>
      </c>
      <c r="F19" s="23">
        <f t="shared" si="0"/>
        <v>0</v>
      </c>
      <c r="G19" s="28">
        <f t="shared" si="1"/>
        <v>0</v>
      </c>
      <c r="H19" s="23">
        <f t="shared" si="2"/>
        <v>0</v>
      </c>
    </row>
    <row r="20" spans="1:8" x14ac:dyDescent="0.25">
      <c r="A20" s="15"/>
      <c r="B20" s="7"/>
      <c r="C20" s="20" t="s">
        <v>34</v>
      </c>
      <c r="D20" s="23"/>
      <c r="E20" s="26">
        <v>1</v>
      </c>
      <c r="F20" s="23">
        <f t="shared" si="0"/>
        <v>0</v>
      </c>
      <c r="G20" s="28">
        <f t="shared" si="1"/>
        <v>0</v>
      </c>
      <c r="H20" s="23">
        <f t="shared" si="2"/>
        <v>0</v>
      </c>
    </row>
    <row r="21" spans="1:8" ht="15.75" thickBot="1" x14ac:dyDescent="0.3">
      <c r="A21" s="15"/>
      <c r="B21" s="6"/>
      <c r="C21" s="35" t="s">
        <v>43</v>
      </c>
      <c r="D21" s="24"/>
      <c r="E21" s="27">
        <v>1</v>
      </c>
      <c r="F21" s="24">
        <f t="shared" si="0"/>
        <v>0</v>
      </c>
      <c r="G21" s="32">
        <f t="shared" si="1"/>
        <v>0</v>
      </c>
      <c r="H21" s="24">
        <f t="shared" si="2"/>
        <v>0</v>
      </c>
    </row>
    <row r="22" spans="1:8" ht="15.75" thickBot="1" x14ac:dyDescent="0.3">
      <c r="A22" s="3" t="s">
        <v>20</v>
      </c>
      <c r="B22" s="5" t="s">
        <v>21</v>
      </c>
      <c r="C22" s="33" t="s">
        <v>36</v>
      </c>
      <c r="D22" s="22"/>
      <c r="E22" s="25">
        <v>1</v>
      </c>
      <c r="F22" s="22">
        <f t="shared" si="0"/>
        <v>0</v>
      </c>
      <c r="G22" s="31">
        <f t="shared" si="1"/>
        <v>0</v>
      </c>
      <c r="H22" s="22">
        <f t="shared" si="2"/>
        <v>0</v>
      </c>
    </row>
    <row r="23" spans="1:8" x14ac:dyDescent="0.25">
      <c r="A23" s="15"/>
      <c r="B23" s="7"/>
      <c r="C23" s="20" t="s">
        <v>37</v>
      </c>
      <c r="D23" s="23"/>
      <c r="E23" s="26">
        <v>2</v>
      </c>
      <c r="F23" s="23">
        <f t="shared" si="0"/>
        <v>0</v>
      </c>
      <c r="G23" s="28">
        <f t="shared" si="1"/>
        <v>0</v>
      </c>
      <c r="H23" s="23">
        <f t="shared" si="2"/>
        <v>0</v>
      </c>
    </row>
    <row r="24" spans="1:8" x14ac:dyDescent="0.25">
      <c r="A24" s="15"/>
      <c r="B24" s="7"/>
      <c r="C24" s="20" t="s">
        <v>38</v>
      </c>
      <c r="D24" s="23"/>
      <c r="E24" s="26">
        <v>1</v>
      </c>
      <c r="F24" s="23">
        <f t="shared" si="0"/>
        <v>0</v>
      </c>
      <c r="G24" s="28">
        <f t="shared" si="1"/>
        <v>0</v>
      </c>
      <c r="H24" s="23">
        <f t="shared" si="2"/>
        <v>0</v>
      </c>
    </row>
    <row r="25" spans="1:8" ht="15.75" thickBot="1" x14ac:dyDescent="0.3">
      <c r="A25" s="15"/>
      <c r="B25" s="6"/>
      <c r="C25" s="35" t="s">
        <v>44</v>
      </c>
      <c r="D25" s="24"/>
      <c r="E25" s="36">
        <v>1</v>
      </c>
      <c r="F25" s="24">
        <f t="shared" si="0"/>
        <v>0</v>
      </c>
      <c r="G25" s="32">
        <f t="shared" si="1"/>
        <v>0</v>
      </c>
      <c r="H25" s="24">
        <f t="shared" si="2"/>
        <v>0</v>
      </c>
    </row>
    <row r="26" spans="1:8" ht="15.75" thickBot="1" x14ac:dyDescent="0.3">
      <c r="A26" s="3" t="s">
        <v>22</v>
      </c>
      <c r="B26" s="5" t="s">
        <v>23</v>
      </c>
      <c r="C26" s="37" t="s">
        <v>39</v>
      </c>
      <c r="D26" s="22"/>
      <c r="E26" s="33">
        <v>1</v>
      </c>
      <c r="F26" s="22">
        <f t="shared" si="0"/>
        <v>0</v>
      </c>
      <c r="G26" s="31">
        <f t="shared" si="1"/>
        <v>0</v>
      </c>
      <c r="H26" s="22">
        <f t="shared" si="2"/>
        <v>0</v>
      </c>
    </row>
    <row r="27" spans="1:8" x14ac:dyDescent="0.25">
      <c r="B27" s="9"/>
      <c r="C27" s="21" t="s">
        <v>40</v>
      </c>
      <c r="D27" s="23"/>
      <c r="E27" s="20">
        <v>2</v>
      </c>
      <c r="F27" s="23">
        <f t="shared" si="0"/>
        <v>0</v>
      </c>
      <c r="G27" s="28">
        <f t="shared" si="1"/>
        <v>0</v>
      </c>
      <c r="H27" s="23">
        <f t="shared" si="2"/>
        <v>0</v>
      </c>
    </row>
    <row r="28" spans="1:8" x14ac:dyDescent="0.25">
      <c r="B28" s="9"/>
      <c r="C28" s="21" t="s">
        <v>41</v>
      </c>
      <c r="D28" s="23"/>
      <c r="E28" s="20">
        <v>1</v>
      </c>
      <c r="F28" s="23">
        <f t="shared" si="0"/>
        <v>0</v>
      </c>
      <c r="G28" s="28">
        <f t="shared" si="1"/>
        <v>0</v>
      </c>
      <c r="H28" s="23">
        <f t="shared" si="2"/>
        <v>0</v>
      </c>
    </row>
    <row r="29" spans="1:8" ht="15.75" thickBot="1" x14ac:dyDescent="0.3">
      <c r="B29" s="8"/>
      <c r="C29" s="35" t="s">
        <v>43</v>
      </c>
      <c r="D29" s="24"/>
      <c r="E29" s="34">
        <v>1</v>
      </c>
      <c r="F29" s="24">
        <f t="shared" si="0"/>
        <v>0</v>
      </c>
      <c r="G29" s="32">
        <f t="shared" si="1"/>
        <v>0</v>
      </c>
      <c r="H29" s="24">
        <f t="shared" si="2"/>
        <v>0</v>
      </c>
    </row>
    <row r="30" spans="1:8" ht="15.75" thickBot="1" x14ac:dyDescent="0.3">
      <c r="B30" s="3" t="s">
        <v>24</v>
      </c>
      <c r="C30" s="4"/>
      <c r="D30" s="38"/>
      <c r="E30" s="39"/>
      <c r="F30" s="10">
        <f>SUM(F4:F29)</f>
        <v>0</v>
      </c>
      <c r="G30" s="10">
        <f>SUM(G4:G29)</f>
        <v>0</v>
      </c>
      <c r="H30" s="10">
        <f>SUM(H4:H29)</f>
        <v>0</v>
      </c>
    </row>
    <row r="32" spans="1:8" x14ac:dyDescent="0.25">
      <c r="F32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Michalea</cp:lastModifiedBy>
  <cp:lastPrinted>2013-10-07T07:47:54Z</cp:lastPrinted>
  <dcterms:created xsi:type="dcterms:W3CDTF">2013-04-09T08:00:24Z</dcterms:created>
  <dcterms:modified xsi:type="dcterms:W3CDTF">2013-10-07T07:53:52Z</dcterms:modified>
</cp:coreProperties>
</file>