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vakova06\Desktop\KSH\Veřejné zakázky\Kompletace a distribuce materiálů\Zadávací dokumentace\"/>
    </mc:Choice>
  </mc:AlternateContent>
  <bookViews>
    <workbookView xWindow="0" yWindow="0" windowWidth="25200" windowHeight="1198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E32" i="1"/>
  <c r="E29" i="1"/>
  <c r="C31" i="1"/>
  <c r="E31" i="1" s="1"/>
  <c r="C30" i="1"/>
  <c r="E30" i="1" s="1"/>
  <c r="C28" i="1"/>
  <c r="E28" i="1" s="1"/>
  <c r="C26" i="1"/>
  <c r="E26" i="1" s="1"/>
  <c r="C25" i="1"/>
  <c r="E25" i="1" s="1"/>
  <c r="E33" i="1" l="1"/>
  <c r="C33" i="1"/>
</calcChain>
</file>

<file path=xl/sharedStrings.xml><?xml version="1.0" encoding="utf-8"?>
<sst xmlns="http://schemas.openxmlformats.org/spreadsheetml/2006/main" count="53" uniqueCount="42">
  <si>
    <t>Předmět</t>
  </si>
  <si>
    <t>Cena za zásilku v Kč bez DPH</t>
  </si>
  <si>
    <t>Cena celkem v Kč bez DPH</t>
  </si>
  <si>
    <t>DPH</t>
  </si>
  <si>
    <t>Cena celkem v Kč vč. DPH</t>
  </si>
  <si>
    <t>PISA 2018</t>
  </si>
  <si>
    <t>x</t>
  </si>
  <si>
    <t>AKCE č. 1</t>
  </si>
  <si>
    <t>AKCE č. 2</t>
  </si>
  <si>
    <t>TIMSS 2019</t>
  </si>
  <si>
    <t>AKCE č. 3</t>
  </si>
  <si>
    <t>AKCE č. 4</t>
  </si>
  <si>
    <t>AKCE č. 5</t>
  </si>
  <si>
    <t>AKCE č. 6</t>
  </si>
  <si>
    <t>AKCE č. 7</t>
  </si>
  <si>
    <t>CELKEM</t>
  </si>
  <si>
    <t>název zakázky:</t>
  </si>
  <si>
    <t>Kompletace a distribuce materiálů</t>
  </si>
  <si>
    <t>název zadavatele:</t>
  </si>
  <si>
    <t>Česká školní inspekce</t>
  </si>
  <si>
    <t>sídlo:</t>
  </si>
  <si>
    <t>Fráni Šrámka 37, 150 21 Praha 5</t>
  </si>
  <si>
    <t>IČ:</t>
  </si>
  <si>
    <t>právní forma:</t>
  </si>
  <si>
    <t>organizační složka státu</t>
  </si>
  <si>
    <t>Krycí list nabídky</t>
  </si>
  <si>
    <t>Dodavatel:</t>
  </si>
  <si>
    <t>Adresa sídla:</t>
  </si>
  <si>
    <t>DIČ:</t>
  </si>
  <si>
    <t>Osoba oprávněná jednat za dodavatele:</t>
  </si>
  <si>
    <t>Kontaktní osoba:</t>
  </si>
  <si>
    <t>E-mail:</t>
  </si>
  <si>
    <t>název části zakázky:</t>
  </si>
  <si>
    <t>00638994</t>
  </si>
  <si>
    <t>Tel. spojení</t>
  </si>
  <si>
    <t>Dodavatel čestně prohlašuje, že je vázán celým obsahem své nabídky pro celou dobu zadávací lhůty.</t>
  </si>
  <si>
    <t>V</t>
  </si>
  <si>
    <t>dne</t>
  </si>
  <si>
    <t>otisk razítka a podpis oprávněné osoby/osob</t>
  </si>
  <si>
    <t>……………………………………..</t>
  </si>
  <si>
    <t>…………………………………..</t>
  </si>
  <si>
    <t>Kompletace a distribuce materiálů pro šetření PISA 2018 a TIMSS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</si>
</sst>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rgb="FFFFFFFF"/>
      <name val="Times New Roman"/>
      <family val="1"/>
      <charset val="238"/>
    </font>
    <font>
      <sz val="11"/>
      <color rgb="FFFFFFFF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2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3C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0" fillId="0" borderId="0" xfId="0" applyNumberFormat="1"/>
    <xf numFmtId="0" fontId="1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righ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4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47"/>
  <sheetViews>
    <sheetView tabSelected="1" zoomScaleNormal="100" workbookViewId="0">
      <selection activeCell="C8" sqref="C8"/>
    </sheetView>
  </sheetViews>
  <sheetFormatPr defaultRowHeight="15" x14ac:dyDescent="0.25"/>
  <cols>
    <col min="1" max="1" width="22" customWidth="1"/>
    <col min="2" max="2" width="20.85546875" customWidth="1"/>
    <col min="3" max="3" width="21.42578125" customWidth="1"/>
    <col min="4" max="4" width="20.140625" customWidth="1"/>
    <col min="5" max="5" width="20.7109375" customWidth="1"/>
  </cols>
  <sheetData>
    <row r="2" spans="1:4" x14ac:dyDescent="0.25">
      <c r="A2" t="s">
        <v>16</v>
      </c>
      <c r="B2" t="s">
        <v>17</v>
      </c>
    </row>
    <row r="3" spans="1:4" x14ac:dyDescent="0.25">
      <c r="A3" t="s">
        <v>32</v>
      </c>
      <c r="B3" t="s">
        <v>41</v>
      </c>
    </row>
    <row r="4" spans="1:4" x14ac:dyDescent="0.25">
      <c r="A4" t="s">
        <v>18</v>
      </c>
      <c r="B4" t="s">
        <v>19</v>
      </c>
    </row>
    <row r="5" spans="1:4" x14ac:dyDescent="0.25">
      <c r="A5" t="s">
        <v>20</v>
      </c>
      <c r="B5" t="s">
        <v>21</v>
      </c>
    </row>
    <row r="6" spans="1:4" x14ac:dyDescent="0.25">
      <c r="A6" t="s">
        <v>22</v>
      </c>
      <c r="B6" s="5" t="s">
        <v>33</v>
      </c>
    </row>
    <row r="7" spans="1:4" x14ac:dyDescent="0.25">
      <c r="A7" t="s">
        <v>23</v>
      </c>
      <c r="B7" t="s">
        <v>24</v>
      </c>
    </row>
    <row r="11" spans="1:4" ht="28.5" x14ac:dyDescent="0.45">
      <c r="B11" s="16" t="s">
        <v>25</v>
      </c>
      <c r="C11" s="16"/>
      <c r="D11" s="16"/>
    </row>
    <row r="13" spans="1:4" x14ac:dyDescent="0.25">
      <c r="A13" t="s">
        <v>26</v>
      </c>
    </row>
    <row r="14" spans="1:4" x14ac:dyDescent="0.25">
      <c r="A14" t="s">
        <v>27</v>
      </c>
    </row>
    <row r="15" spans="1:4" x14ac:dyDescent="0.25">
      <c r="A15" t="s">
        <v>22</v>
      </c>
    </row>
    <row r="16" spans="1:4" x14ac:dyDescent="0.25">
      <c r="A16" t="s">
        <v>28</v>
      </c>
    </row>
    <row r="17" spans="1:5" x14ac:dyDescent="0.25">
      <c r="A17" t="s">
        <v>29</v>
      </c>
    </row>
    <row r="18" spans="1:5" x14ac:dyDescent="0.25">
      <c r="A18" t="s">
        <v>30</v>
      </c>
    </row>
    <row r="19" spans="1:5" x14ac:dyDescent="0.25">
      <c r="A19" t="s">
        <v>34</v>
      </c>
    </row>
    <row r="20" spans="1:5" x14ac:dyDescent="0.25">
      <c r="A20" t="s">
        <v>31</v>
      </c>
    </row>
    <row r="22" spans="1:5" ht="15.75" thickBot="1" x14ac:dyDescent="0.3"/>
    <row r="23" spans="1:5" ht="29.25" thickBot="1" x14ac:dyDescent="0.3">
      <c r="A23" s="1" t="s">
        <v>0</v>
      </c>
      <c r="B23" s="2" t="s">
        <v>1</v>
      </c>
      <c r="C23" s="2" t="s">
        <v>2</v>
      </c>
      <c r="D23" s="2" t="s">
        <v>3</v>
      </c>
      <c r="E23" s="2" t="s">
        <v>4</v>
      </c>
    </row>
    <row r="24" spans="1:5" x14ac:dyDescent="0.25">
      <c r="A24" s="6" t="s">
        <v>5</v>
      </c>
      <c r="B24" s="7" t="s">
        <v>6</v>
      </c>
      <c r="C24" s="7" t="s">
        <v>6</v>
      </c>
      <c r="D24" s="7" t="s">
        <v>6</v>
      </c>
      <c r="E24" s="7" t="s">
        <v>6</v>
      </c>
    </row>
    <row r="25" spans="1:5" x14ac:dyDescent="0.25">
      <c r="A25" s="8" t="s">
        <v>7</v>
      </c>
      <c r="B25" s="9"/>
      <c r="C25" s="9">
        <f>B25*47</f>
        <v>0</v>
      </c>
      <c r="D25" s="9"/>
      <c r="E25" s="9">
        <f>C25+D25</f>
        <v>0</v>
      </c>
    </row>
    <row r="26" spans="1:5" x14ac:dyDescent="0.25">
      <c r="A26" s="8" t="s">
        <v>8</v>
      </c>
      <c r="B26" s="9"/>
      <c r="C26" s="9">
        <f>B26*400</f>
        <v>0</v>
      </c>
      <c r="D26" s="9"/>
      <c r="E26" s="9">
        <f>C26+D26</f>
        <v>0</v>
      </c>
    </row>
    <row r="27" spans="1:5" x14ac:dyDescent="0.25">
      <c r="A27" s="10" t="s">
        <v>9</v>
      </c>
      <c r="B27" s="11" t="s">
        <v>6</v>
      </c>
      <c r="C27" s="11" t="s">
        <v>6</v>
      </c>
      <c r="D27" s="11" t="s">
        <v>6</v>
      </c>
      <c r="E27" s="11" t="s">
        <v>6</v>
      </c>
    </row>
    <row r="28" spans="1:5" x14ac:dyDescent="0.25">
      <c r="A28" s="8" t="s">
        <v>10</v>
      </c>
      <c r="B28" s="9"/>
      <c r="C28" s="9">
        <f>B28*23</f>
        <v>0</v>
      </c>
      <c r="D28" s="9"/>
      <c r="E28" s="9">
        <f>C28+D28</f>
        <v>0</v>
      </c>
    </row>
    <row r="29" spans="1:5" x14ac:dyDescent="0.25">
      <c r="A29" s="8" t="s">
        <v>11</v>
      </c>
      <c r="B29" s="12" t="s">
        <v>6</v>
      </c>
      <c r="C29" s="9"/>
      <c r="D29" s="9"/>
      <c r="E29" s="9">
        <f>C29+D29</f>
        <v>0</v>
      </c>
    </row>
    <row r="30" spans="1:5" x14ac:dyDescent="0.25">
      <c r="A30" s="8" t="s">
        <v>12</v>
      </c>
      <c r="B30" s="9"/>
      <c r="C30" s="9">
        <f>B30*45</f>
        <v>0</v>
      </c>
      <c r="D30" s="9"/>
      <c r="E30" s="9">
        <f>C30+D30</f>
        <v>0</v>
      </c>
    </row>
    <row r="31" spans="1:5" x14ac:dyDescent="0.25">
      <c r="A31" s="8" t="s">
        <v>13</v>
      </c>
      <c r="B31" s="9"/>
      <c r="C31" s="9">
        <f>B31*200</f>
        <v>0</v>
      </c>
      <c r="D31" s="9"/>
      <c r="E31" s="9">
        <f>C31+D31</f>
        <v>0</v>
      </c>
    </row>
    <row r="32" spans="1:5" ht="15.75" thickBot="1" x14ac:dyDescent="0.3">
      <c r="A32" s="13" t="s">
        <v>14</v>
      </c>
      <c r="B32" s="14" t="s">
        <v>6</v>
      </c>
      <c r="C32" s="15"/>
      <c r="D32" s="15"/>
      <c r="E32" s="15">
        <f>C32+D32</f>
        <v>0</v>
      </c>
    </row>
    <row r="33" spans="1:5" ht="15.75" thickBot="1" x14ac:dyDescent="0.3">
      <c r="A33" s="3" t="s">
        <v>15</v>
      </c>
      <c r="B33" s="4" t="s">
        <v>6</v>
      </c>
      <c r="C33" s="4">
        <f>C25+C26+C28+C29+C30+C31+C32</f>
        <v>0</v>
      </c>
      <c r="D33" s="4">
        <f>D25+D26+D28+D29+D30+D31+D32</f>
        <v>0</v>
      </c>
      <c r="E33" s="4">
        <f>E25+E26+E28+E29+E30+E31+E32</f>
        <v>0</v>
      </c>
    </row>
    <row r="36" spans="1:5" x14ac:dyDescent="0.25">
      <c r="A36" t="s">
        <v>35</v>
      </c>
    </row>
    <row r="39" spans="1:5" x14ac:dyDescent="0.25">
      <c r="A39" t="s">
        <v>36</v>
      </c>
      <c r="B39" t="s">
        <v>37</v>
      </c>
    </row>
    <row r="46" spans="1:5" x14ac:dyDescent="0.25">
      <c r="C46" t="s">
        <v>39</v>
      </c>
      <c r="D46" t="s">
        <v>40</v>
      </c>
    </row>
    <row r="47" spans="1:5" x14ac:dyDescent="0.25">
      <c r="C47" t="s">
        <v>38</v>
      </c>
    </row>
  </sheetData>
  <mergeCells count="1">
    <mergeCell ref="B11:D11"/>
  </mergeCells>
  <pageMargins left="0.70866141732283472" right="0.70866141732283472" top="0.78740157480314965" bottom="0.78740157480314965" header="0.31496062992125984" footer="0.31496062992125984"/>
  <pageSetup paperSize="9" scale="82" orientation="portrait" r:id="rId1"/>
  <headerFooter>
    <oddHeader>&amp;LČeská školní inspekce
ČŠIG-S-137/17-G2&amp;RKompletace a distribuce materiálů
ČŠIG-949/17-G2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Nováková Michaela</dc:creator>
  <cp:lastModifiedBy>Nováková Michaela</cp:lastModifiedBy>
  <cp:lastPrinted>2017-02-13T12:49:21Z</cp:lastPrinted>
  <dcterms:created xsi:type="dcterms:W3CDTF">2017-02-09T14:01:04Z</dcterms:created>
  <dcterms:modified xsi:type="dcterms:W3CDTF">2017-02-13T12:50:05Z</dcterms:modified>
</cp:coreProperties>
</file>