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ova06\Desktop\VEŘEJNÉ ZAKÁZKY\Zajištění prostor a občerstvení pro semináře, školení  a konference v ČR\Zadávací dokumentace pro zveřejnění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9" i="1"/>
  <c r="E40" i="1"/>
  <c r="E39" i="1"/>
  <c r="F30" i="1"/>
  <c r="F31" i="1"/>
  <c r="E31" i="1"/>
  <c r="E30" i="1"/>
  <c r="F21" i="1"/>
  <c r="F22" i="1"/>
  <c r="E22" i="1"/>
  <c r="E21" i="1"/>
  <c r="F12" i="1"/>
  <c r="F13" i="1"/>
  <c r="E13" i="1"/>
  <c r="E12" i="1"/>
  <c r="F38" i="1" l="1"/>
  <c r="F37" i="1"/>
  <c r="F29" i="1"/>
  <c r="F28" i="1"/>
  <c r="F20" i="1"/>
  <c r="F19" i="1"/>
  <c r="E38" i="1"/>
  <c r="E37" i="1"/>
  <c r="E29" i="1"/>
  <c r="E28" i="1"/>
  <c r="E20" i="1"/>
  <c r="E19" i="1"/>
  <c r="E11" i="1"/>
  <c r="F11" i="1" s="1"/>
  <c r="E10" i="1"/>
  <c r="D40" i="1"/>
  <c r="D39" i="1"/>
  <c r="D31" i="1"/>
  <c r="D30" i="1"/>
  <c r="D22" i="1"/>
  <c r="D21" i="1"/>
  <c r="D13" i="1"/>
  <c r="D12" i="1"/>
  <c r="F10" i="1" l="1"/>
  <c r="D45" i="1"/>
  <c r="F45" i="1" l="1"/>
  <c r="E45" i="1"/>
</calcChain>
</file>

<file path=xl/sharedStrings.xml><?xml version="1.0" encoding="utf-8"?>
<sst xmlns="http://schemas.openxmlformats.org/spreadsheetml/2006/main" count="46" uniqueCount="17">
  <si>
    <t>Cena vč. DPH v Kč</t>
  </si>
  <si>
    <t>č.</t>
  </si>
  <si>
    <t>CELKEM</t>
  </si>
  <si>
    <t>CELKEM **</t>
  </si>
  <si>
    <t>* Cena bez DPH musí být zaokrouhlena na celé koruny</t>
  </si>
  <si>
    <t>Zajištění zasedacích místností pro semináře (na místnost a den)</t>
  </si>
  <si>
    <t>** Cena celkem se zohledněním počtu osob (1540) a počtu zasedacích místností (70)</t>
  </si>
  <si>
    <t>** Cena celkem se zohledněním počtu osob (36) a počtu zasedacích místností (4)</t>
  </si>
  <si>
    <t>Plnění</t>
  </si>
  <si>
    <t>** Cena celkem se zohledněním počtu osob (24) a počtu zasedacích místností (2)</t>
  </si>
  <si>
    <t>** Cena celkem se zohledněním počtu osob (200) a počtu zasedacích místností (1)</t>
  </si>
  <si>
    <t>PŘÍLOHA C Zpracování nabídkové ceny</t>
  </si>
  <si>
    <t>CELKEM v Kč</t>
  </si>
  <si>
    <t>Cena bez DPH  v Kč*</t>
  </si>
  <si>
    <t>Cena bez DPH v Kč*</t>
  </si>
  <si>
    <t>DPH (21%) v Kč</t>
  </si>
  <si>
    <t>Zajištění občerstvení na semináře (na osobu)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</si>
</sst>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3CF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4" fontId="0" fillId="0" borderId="2" xfId="0" applyNumberFormat="1" applyBorder="1"/>
    <xf numFmtId="4" fontId="0" fillId="0" borderId="3" xfId="0" applyNumberFormat="1" applyBorder="1"/>
    <xf numFmtId="3" fontId="2" fillId="2" borderId="4" xfId="0" applyNumberFormat="1" applyFont="1" applyFill="1" applyBorder="1"/>
    <xf numFmtId="0" fontId="2" fillId="2" borderId="5" xfId="0" applyFont="1" applyFill="1" applyBorder="1" applyAlignment="1"/>
    <xf numFmtId="0" fontId="0" fillId="0" borderId="6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19050</xdr:rowOff>
    </xdr:from>
    <xdr:to>
      <xdr:col>4</xdr:col>
      <xdr:colOff>988695</xdr:colOff>
      <xdr:row>3</xdr:row>
      <xdr:rowOff>171450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19050"/>
          <a:ext cx="576072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46"/>
  <sheetViews>
    <sheetView tabSelected="1" topLeftCell="A15" workbookViewId="0">
      <selection activeCell="E45" sqref="E45"/>
    </sheetView>
  </sheetViews>
  <sheetFormatPr defaultRowHeight="15" x14ac:dyDescent="0.25"/>
  <cols>
    <col min="3" max="3" width="61.28515625" customWidth="1"/>
    <col min="4" max="4" width="18.85546875" customWidth="1"/>
    <col min="5" max="5" width="18.42578125" customWidth="1"/>
    <col min="6" max="6" width="18.28515625" customWidth="1"/>
  </cols>
  <sheetData>
    <row r="6" spans="2:6" ht="15.75" x14ac:dyDescent="0.25">
      <c r="B6" s="6" t="s">
        <v>11</v>
      </c>
    </row>
    <row r="8" spans="2:6" ht="15.75" thickBot="1" x14ac:dyDescent="0.3"/>
    <row r="9" spans="2:6" ht="15.75" thickBot="1" x14ac:dyDescent="0.3">
      <c r="B9" s="5" t="s">
        <v>1</v>
      </c>
      <c r="C9" s="5" t="s">
        <v>8</v>
      </c>
      <c r="D9" s="5" t="s">
        <v>14</v>
      </c>
      <c r="E9" s="5" t="s">
        <v>15</v>
      </c>
      <c r="F9" s="5" t="s">
        <v>0</v>
      </c>
    </row>
    <row r="10" spans="2:6" x14ac:dyDescent="0.25">
      <c r="B10" s="3">
        <v>1</v>
      </c>
      <c r="C10" s="1" t="s">
        <v>5</v>
      </c>
      <c r="D10" s="8"/>
      <c r="E10" s="8">
        <f>D10*0.21</f>
        <v>0</v>
      </c>
      <c r="F10" s="8">
        <f>D10+E10</f>
        <v>0</v>
      </c>
    </row>
    <row r="11" spans="2:6" ht="15.75" thickBot="1" x14ac:dyDescent="0.3">
      <c r="B11" s="4">
        <v>2</v>
      </c>
      <c r="C11" s="2" t="s">
        <v>16</v>
      </c>
      <c r="D11" s="9"/>
      <c r="E11" s="9">
        <f>D11*0.21</f>
        <v>0</v>
      </c>
      <c r="F11" s="9">
        <f>D11+E11</f>
        <v>0</v>
      </c>
    </row>
    <row r="12" spans="2:6" x14ac:dyDescent="0.25">
      <c r="B12" s="1"/>
      <c r="C12" s="1" t="s">
        <v>2</v>
      </c>
      <c r="D12" s="8">
        <f>D10+D11</f>
        <v>0</v>
      </c>
      <c r="E12" s="8">
        <f>D12*0.21</f>
        <v>0</v>
      </c>
      <c r="F12" s="8">
        <f>E12+D12</f>
        <v>0</v>
      </c>
    </row>
    <row r="13" spans="2:6" ht="15.75" thickBot="1" x14ac:dyDescent="0.3">
      <c r="B13" s="2"/>
      <c r="C13" s="2" t="s">
        <v>3</v>
      </c>
      <c r="D13" s="9">
        <f>D10*70+D11*1540</f>
        <v>0</v>
      </c>
      <c r="E13" s="9">
        <f>D13*0.21</f>
        <v>0</v>
      </c>
      <c r="F13" s="9">
        <f>E13+D13</f>
        <v>0</v>
      </c>
    </row>
    <row r="14" spans="2:6" x14ac:dyDescent="0.25">
      <c r="C14" s="7" t="s">
        <v>4</v>
      </c>
    </row>
    <row r="15" spans="2:6" x14ac:dyDescent="0.25">
      <c r="C15" s="7" t="s">
        <v>6</v>
      </c>
    </row>
    <row r="17" spans="2:6" ht="15.75" thickBot="1" x14ac:dyDescent="0.3"/>
    <row r="18" spans="2:6" ht="15.75" thickBot="1" x14ac:dyDescent="0.3">
      <c r="B18" s="5" t="s">
        <v>1</v>
      </c>
      <c r="C18" s="5" t="s">
        <v>8</v>
      </c>
      <c r="D18" s="5" t="s">
        <v>14</v>
      </c>
      <c r="E18" s="5" t="s">
        <v>15</v>
      </c>
      <c r="F18" s="5" t="s">
        <v>0</v>
      </c>
    </row>
    <row r="19" spans="2:6" x14ac:dyDescent="0.25">
      <c r="B19" s="3">
        <v>3</v>
      </c>
      <c r="C19" s="1" t="s">
        <v>5</v>
      </c>
      <c r="D19" s="8"/>
      <c r="E19" s="8">
        <f>D19*0.21</f>
        <v>0</v>
      </c>
      <c r="F19" s="8">
        <f>D19+E19</f>
        <v>0</v>
      </c>
    </row>
    <row r="20" spans="2:6" ht="15.75" thickBot="1" x14ac:dyDescent="0.3">
      <c r="B20" s="4">
        <v>4</v>
      </c>
      <c r="C20" s="2" t="s">
        <v>16</v>
      </c>
      <c r="D20" s="9"/>
      <c r="E20" s="9">
        <f>D20*0.21</f>
        <v>0</v>
      </c>
      <c r="F20" s="9">
        <f>D20+E20</f>
        <v>0</v>
      </c>
    </row>
    <row r="21" spans="2:6" x14ac:dyDescent="0.25">
      <c r="B21" s="1"/>
      <c r="C21" s="1" t="s">
        <v>2</v>
      </c>
      <c r="D21" s="8">
        <f>D19+D20</f>
        <v>0</v>
      </c>
      <c r="E21" s="8">
        <f>D21*0.21</f>
        <v>0</v>
      </c>
      <c r="F21" s="8">
        <f>E21+D21</f>
        <v>0</v>
      </c>
    </row>
    <row r="22" spans="2:6" ht="15.75" thickBot="1" x14ac:dyDescent="0.3">
      <c r="B22" s="2"/>
      <c r="C22" s="2" t="s">
        <v>3</v>
      </c>
      <c r="D22" s="9">
        <f>D19*4+D20*36</f>
        <v>0</v>
      </c>
      <c r="E22" s="9">
        <f>D22*0.21</f>
        <v>0</v>
      </c>
      <c r="F22" s="9">
        <f>E22+D22</f>
        <v>0</v>
      </c>
    </row>
    <row r="23" spans="2:6" x14ac:dyDescent="0.25">
      <c r="C23" s="7" t="s">
        <v>4</v>
      </c>
    </row>
    <row r="24" spans="2:6" x14ac:dyDescent="0.25">
      <c r="C24" s="7" t="s">
        <v>7</v>
      </c>
    </row>
    <row r="26" spans="2:6" ht="15.75" thickBot="1" x14ac:dyDescent="0.3"/>
    <row r="27" spans="2:6" ht="15.75" thickBot="1" x14ac:dyDescent="0.3">
      <c r="B27" s="5" t="s">
        <v>1</v>
      </c>
      <c r="C27" s="5" t="s">
        <v>8</v>
      </c>
      <c r="D27" s="5" t="s">
        <v>13</v>
      </c>
      <c r="E27" s="5" t="s">
        <v>15</v>
      </c>
      <c r="F27" s="5" t="s">
        <v>0</v>
      </c>
    </row>
    <row r="28" spans="2:6" x14ac:dyDescent="0.25">
      <c r="B28" s="3">
        <v>5</v>
      </c>
      <c r="C28" s="1" t="s">
        <v>5</v>
      </c>
      <c r="D28" s="8"/>
      <c r="E28" s="8">
        <f>D28*0.21</f>
        <v>0</v>
      </c>
      <c r="F28" s="8">
        <f>D28+E28</f>
        <v>0</v>
      </c>
    </row>
    <row r="29" spans="2:6" ht="15.75" thickBot="1" x14ac:dyDescent="0.3">
      <c r="B29" s="4">
        <v>6</v>
      </c>
      <c r="C29" s="2" t="s">
        <v>16</v>
      </c>
      <c r="D29" s="9"/>
      <c r="E29" s="9">
        <f>D29*0.21</f>
        <v>0</v>
      </c>
      <c r="F29" s="9">
        <f>D29+E29</f>
        <v>0</v>
      </c>
    </row>
    <row r="30" spans="2:6" x14ac:dyDescent="0.25">
      <c r="B30" s="1"/>
      <c r="C30" s="1" t="s">
        <v>2</v>
      </c>
      <c r="D30" s="8">
        <f>D28+D29</f>
        <v>0</v>
      </c>
      <c r="E30" s="8">
        <f>D30*0.21</f>
        <v>0</v>
      </c>
      <c r="F30" s="8">
        <f>E30+D30</f>
        <v>0</v>
      </c>
    </row>
    <row r="31" spans="2:6" ht="15.75" thickBot="1" x14ac:dyDescent="0.3">
      <c r="B31" s="2"/>
      <c r="C31" s="2" t="s">
        <v>3</v>
      </c>
      <c r="D31" s="9">
        <f>D28*2+D29*24</f>
        <v>0</v>
      </c>
      <c r="E31" s="9">
        <f>D31*0.21</f>
        <v>0</v>
      </c>
      <c r="F31" s="9">
        <f>E31+D31</f>
        <v>0</v>
      </c>
    </row>
    <row r="32" spans="2:6" x14ac:dyDescent="0.25">
      <c r="C32" s="7" t="s">
        <v>4</v>
      </c>
    </row>
    <row r="33" spans="2:6" x14ac:dyDescent="0.25">
      <c r="C33" s="7" t="s">
        <v>9</v>
      </c>
    </row>
    <row r="35" spans="2:6" ht="15.75" thickBot="1" x14ac:dyDescent="0.3"/>
    <row r="36" spans="2:6" ht="15.75" thickBot="1" x14ac:dyDescent="0.3">
      <c r="B36" s="5" t="s">
        <v>1</v>
      </c>
      <c r="C36" s="5" t="s">
        <v>8</v>
      </c>
      <c r="D36" s="5" t="s">
        <v>14</v>
      </c>
      <c r="E36" s="5" t="s">
        <v>15</v>
      </c>
      <c r="F36" s="5" t="s">
        <v>0</v>
      </c>
    </row>
    <row r="37" spans="2:6" x14ac:dyDescent="0.25">
      <c r="B37" s="3">
        <v>7</v>
      </c>
      <c r="C37" s="1" t="s">
        <v>5</v>
      </c>
      <c r="D37" s="8"/>
      <c r="E37" s="8">
        <f>D37*0.21</f>
        <v>0</v>
      </c>
      <c r="F37" s="8">
        <f>D37+E37</f>
        <v>0</v>
      </c>
    </row>
    <row r="38" spans="2:6" ht="15.75" thickBot="1" x14ac:dyDescent="0.3">
      <c r="B38" s="4">
        <v>8</v>
      </c>
      <c r="C38" s="2" t="s">
        <v>16</v>
      </c>
      <c r="D38" s="9"/>
      <c r="E38" s="9">
        <f>D38*0.21</f>
        <v>0</v>
      </c>
      <c r="F38" s="9">
        <f>D38+E38</f>
        <v>0</v>
      </c>
    </row>
    <row r="39" spans="2:6" x14ac:dyDescent="0.25">
      <c r="B39" s="1"/>
      <c r="C39" s="1" t="s">
        <v>2</v>
      </c>
      <c r="D39" s="8">
        <f>D37+D38</f>
        <v>0</v>
      </c>
      <c r="E39" s="8">
        <f>D39*0.21</f>
        <v>0</v>
      </c>
      <c r="F39" s="8">
        <f>E39+D39</f>
        <v>0</v>
      </c>
    </row>
    <row r="40" spans="2:6" ht="15.75" thickBot="1" x14ac:dyDescent="0.3">
      <c r="B40" s="2"/>
      <c r="C40" s="2" t="s">
        <v>3</v>
      </c>
      <c r="D40" s="9">
        <f>D37*1+D38*200</f>
        <v>0</v>
      </c>
      <c r="E40" s="9">
        <f>D40*0.21</f>
        <v>0</v>
      </c>
      <c r="F40" s="9">
        <f>E40+D40</f>
        <v>0</v>
      </c>
    </row>
    <row r="41" spans="2:6" x14ac:dyDescent="0.25">
      <c r="C41" s="7" t="s">
        <v>4</v>
      </c>
    </row>
    <row r="42" spans="2:6" x14ac:dyDescent="0.25">
      <c r="C42" s="7" t="s">
        <v>10</v>
      </c>
    </row>
    <row r="44" spans="2:6" ht="15.75" thickBot="1" x14ac:dyDescent="0.3"/>
    <row r="45" spans="2:6" ht="20.25" thickTop="1" thickBot="1" x14ac:dyDescent="0.35">
      <c r="B45" s="11" t="s">
        <v>12</v>
      </c>
      <c r="C45" s="12"/>
      <c r="D45" s="10">
        <f>D13+D22+D31+D40</f>
        <v>0</v>
      </c>
      <c r="E45" s="10">
        <f>E13+E22+E31+E40</f>
        <v>0</v>
      </c>
      <c r="F45" s="10">
        <f>F13+F22+F31+F40</f>
        <v>0</v>
      </c>
    </row>
    <row r="46" spans="2:6" ht="15.75" thickTop="1" x14ac:dyDescent="0.25"/>
  </sheetData>
  <mergeCells count="1">
    <mergeCell ref="B45:C4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Nováková Michaela</cp:lastModifiedBy>
  <dcterms:created xsi:type="dcterms:W3CDTF">2014-12-12T11:52:17Z</dcterms:created>
  <dcterms:modified xsi:type="dcterms:W3CDTF">2014-12-16T11:57:56Z</dcterms:modified>
</cp:coreProperties>
</file>